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Georgia/"/>
    </mc:Choice>
  </mc:AlternateContent>
  <xr:revisionPtr revIDLastSave="14" documentId="8_{90E2A3DD-B52F-4E83-A059-003105627452}" xr6:coauthVersionLast="47" xr6:coauthVersionMax="47" xr10:uidLastSave="{EE70C593-F4BB-4528-8E86-2EDD79BA4B35}"/>
  <bookViews>
    <workbookView xWindow="-23148" yWindow="-1824" windowWidth="23256" windowHeight="12456" tabRatio="768" firstSheet="3" activeTab="6" xr2:uid="{00000000-000D-0000-FFFF-FFFF00000000}"/>
  </bookViews>
  <sheets>
    <sheet name="Country Information " sheetId="2" r:id="rId1"/>
    <sheet name="Context" sheetId="3" r:id="rId2"/>
    <sheet name="Guidance" sheetId="4" r:id="rId3"/>
    <sheet name="Definitions" sheetId="5" r:id="rId4"/>
    <sheet name="1. Birth Registration" sheetId="11" r:id="rId5"/>
    <sheet name="2. Death Registration" sheetId="12" r:id="rId6"/>
    <sheet name="3. Causes of Death" sheetId="1" r:id="rId7"/>
    <sheet name="4. Vital Statistics" sheetId="8" r:id="rId8"/>
    <sheet name="5. Implementation Steps" sheetId="9" r:id="rId9"/>
    <sheet name="6. Action Areas" sheetId="10"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1" l="1"/>
  <c r="V24" i="11"/>
  <c r="U24" i="11"/>
  <c r="T24" i="11"/>
  <c r="S24" i="11"/>
  <c r="R24" i="11"/>
  <c r="Q24" i="11"/>
  <c r="P24" i="11"/>
  <c r="O24" i="11"/>
  <c r="N24" i="11"/>
  <c r="M24" i="11"/>
  <c r="L24" i="11"/>
  <c r="K24" i="11"/>
  <c r="J24" i="11"/>
  <c r="I24" i="11"/>
  <c r="H24" i="11"/>
  <c r="G24" i="11"/>
  <c r="F24" i="11"/>
  <c r="E24" i="11"/>
  <c r="D24" i="11"/>
  <c r="W23" i="11"/>
  <c r="V23" i="11"/>
  <c r="U23" i="11"/>
  <c r="T23" i="11"/>
  <c r="S23" i="11"/>
  <c r="R23" i="11"/>
  <c r="Q23" i="11"/>
  <c r="P23" i="11"/>
  <c r="O23" i="11"/>
  <c r="N23" i="11"/>
  <c r="M23" i="11"/>
  <c r="L23" i="11"/>
  <c r="K23" i="11"/>
  <c r="J23" i="11"/>
  <c r="I23" i="11"/>
  <c r="H23" i="11"/>
  <c r="G23" i="11"/>
  <c r="F23" i="11"/>
  <c r="E23" i="11"/>
  <c r="D23" i="11"/>
  <c r="W19" i="12" l="1"/>
  <c r="V19" i="12"/>
  <c r="U19" i="12"/>
  <c r="T19" i="12"/>
  <c r="S19" i="12"/>
  <c r="R19" i="12"/>
  <c r="Q19" i="12"/>
  <c r="P19" i="12"/>
  <c r="O19" i="12"/>
  <c r="N19" i="12"/>
  <c r="M19" i="12"/>
  <c r="L19" i="12"/>
  <c r="K19" i="12"/>
  <c r="J19" i="12"/>
  <c r="I19" i="12"/>
  <c r="H19" i="12"/>
  <c r="G19" i="12"/>
  <c r="F19" i="12"/>
  <c r="E19" i="12"/>
  <c r="D19" i="12"/>
  <c r="W18" i="12"/>
  <c r="V18" i="12"/>
  <c r="U18" i="12"/>
  <c r="T18" i="12"/>
  <c r="S18" i="12"/>
  <c r="R18" i="12"/>
  <c r="Q18" i="12"/>
  <c r="P18" i="12"/>
  <c r="O18" i="12"/>
  <c r="N18" i="12"/>
  <c r="M18" i="12"/>
  <c r="L18" i="12"/>
  <c r="K18" i="12"/>
  <c r="J18" i="12"/>
  <c r="I18" i="12"/>
  <c r="H18" i="12"/>
  <c r="G18" i="12"/>
  <c r="F18" i="12"/>
  <c r="E18" i="12"/>
  <c r="D18" i="12"/>
  <c r="W22" i="11"/>
  <c r="V22" i="11"/>
  <c r="U22" i="11"/>
  <c r="T22" i="11"/>
  <c r="S22" i="11"/>
  <c r="R22" i="11"/>
  <c r="Q22" i="11"/>
  <c r="P22" i="11"/>
  <c r="O22" i="11"/>
  <c r="N22" i="11"/>
  <c r="M22" i="11"/>
  <c r="L22" i="11"/>
  <c r="K22" i="11"/>
  <c r="J22" i="11"/>
  <c r="I22" i="11"/>
  <c r="H22" i="11"/>
  <c r="G22" i="11"/>
  <c r="F22" i="11"/>
  <c r="E22" i="11"/>
  <c r="D22" i="11"/>
  <c r="W21" i="11"/>
  <c r="V21" i="11"/>
  <c r="U21" i="11"/>
  <c r="T21" i="11"/>
  <c r="S21" i="11"/>
  <c r="R21" i="11"/>
  <c r="Q21" i="11"/>
  <c r="P21" i="11"/>
  <c r="O21" i="11"/>
  <c r="N21" i="11"/>
  <c r="M21" i="11"/>
  <c r="L21" i="11"/>
  <c r="K21" i="11"/>
  <c r="J21" i="11"/>
  <c r="I21" i="11"/>
  <c r="H21" i="11"/>
  <c r="G21" i="11"/>
  <c r="F21" i="11"/>
  <c r="E21" i="11"/>
  <c r="D21" i="11"/>
  <c r="M18" i="1"/>
  <c r="I18" i="1"/>
  <c r="W18" i="1"/>
  <c r="V18" i="1"/>
  <c r="U18" i="1"/>
  <c r="T18" i="1"/>
  <c r="S18" i="1"/>
  <c r="R18" i="1"/>
  <c r="Q18" i="1"/>
  <c r="P18" i="1"/>
  <c r="O18" i="1"/>
  <c r="N18" i="1"/>
  <c r="L18" i="1"/>
  <c r="K18" i="1"/>
  <c r="J18" i="1"/>
  <c r="H18" i="1"/>
  <c r="G18" i="1"/>
  <c r="F18" i="1"/>
  <c r="E18" i="1"/>
  <c r="D18" i="1"/>
  <c r="W17" i="1"/>
  <c r="V17" i="1"/>
  <c r="U17" i="1"/>
  <c r="T17" i="1"/>
  <c r="S17" i="1"/>
  <c r="R17" i="1"/>
  <c r="Q17" i="1"/>
  <c r="P17" i="1"/>
  <c r="O17" i="1"/>
  <c r="N17" i="1"/>
  <c r="M17" i="1"/>
  <c r="L17" i="1"/>
  <c r="K17" i="1"/>
  <c r="J17" i="1"/>
  <c r="I17" i="1"/>
  <c r="H17" i="1"/>
  <c r="G17" i="1"/>
  <c r="F17" i="1"/>
  <c r="E17" i="1"/>
  <c r="D17" i="1"/>
  <c r="W16" i="1"/>
  <c r="V16" i="1"/>
  <c r="U16" i="1"/>
  <c r="T16" i="1"/>
  <c r="S16" i="1"/>
  <c r="R16" i="1"/>
  <c r="Q16" i="1"/>
  <c r="P16" i="1"/>
  <c r="O16" i="1"/>
  <c r="N16" i="1"/>
  <c r="M16" i="1"/>
  <c r="L16" i="1"/>
  <c r="K16" i="1"/>
  <c r="J16" i="1"/>
  <c r="I16" i="1"/>
  <c r="H16" i="1"/>
  <c r="G16" i="1"/>
  <c r="F16" i="1"/>
  <c r="E16" i="1"/>
  <c r="D16" i="1"/>
</calcChain>
</file>

<file path=xl/sharedStrings.xml><?xml version="1.0" encoding="utf-8"?>
<sst xmlns="http://schemas.openxmlformats.org/spreadsheetml/2006/main" count="982" uniqueCount="596">
  <si>
    <t>Yes</t>
  </si>
  <si>
    <t>Asian and Pacific CRVS Decade 2015-2024</t>
  </si>
  <si>
    <t>No</t>
  </si>
  <si>
    <t>Questionnaire for the 2025 review of the implementation of the Regional Action Framework on CRVS in Asia and the Pacific</t>
  </si>
  <si>
    <t>*Enter responses in cells with this colour</t>
  </si>
  <si>
    <t>Table 3: Causes of Death</t>
  </si>
  <si>
    <t>Line</t>
  </si>
  <si>
    <t>Variable</t>
  </si>
  <si>
    <t>...</t>
  </si>
  <si>
    <t>Notes and Sources (Please include information on data sources, possible limitations and challenges with the data and relevant links)</t>
  </si>
  <si>
    <t>Midterm</t>
  </si>
  <si>
    <t>2025 Review</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</si>
  <si>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</si>
  <si>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</si>
  <si>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</si>
  <si>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</si>
  <si>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</si>
  <si>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</si>
  <si>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</si>
  <si>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starting from 2014: Geostat data based on the National Center for Disease Control and Public Service Development Agency data;
2013: based on retro-projection.
https://www.geostat.ge/en/modules/categories/320/deaths 
Contains R95-R99 categories according to ICD-10 Classification
The revision of causes of death for 2015-2017 is based on the information from NCDC (Verbal Autopsy, Cancer Registry and Stationary Electronic System)</t>
  </si>
  <si>
    <t>Number of deaths taking place outside of a health facility and without the attention of a medical practitioner (community deaths)</t>
  </si>
  <si>
    <t>Targets</t>
  </si>
  <si>
    <t>Target (2024)</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</si>
  <si>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</si>
  <si>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</si>
  <si>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</si>
  <si>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For Reference: International Database Values</t>
  </si>
  <si>
    <t>Sources and Notes</t>
  </si>
  <si>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</si>
  <si>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</si>
  <si>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</si>
  <si>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</si>
  <si>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</si>
  <si>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</si>
  <si>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</si>
  <si>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</si>
  <si>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</si>
  <si>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</si>
  <si>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</si>
  <si>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</si>
  <si>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</si>
  <si>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</si>
  <si>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</si>
  <si>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</si>
  <si>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</si>
  <si>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</si>
  <si>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</si>
  <si>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</si>
  <si>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</si>
  <si>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</si>
  <si>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</si>
  <si>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</si>
  <si>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</si>
  <si>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</si>
  <si>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</si>
  <si>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</si>
  <si>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</si>
  <si>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</si>
  <si>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</si>
  <si>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</si>
  <si>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</si>
  <si>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Notes (please add links to relevant publications and/or additional information on birth registration that you would like to highlight)</t>
  </si>
  <si>
    <t>NA</t>
  </si>
  <si>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</si>
  <si>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</si>
  <si>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</si>
  <si>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</si>
  <si>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Georgia</t>
  </si>
  <si>
    <t>National Focal Point</t>
  </si>
  <si>
    <t>Name</t>
  </si>
  <si>
    <t>Mr. Aleksandre Arabuli</t>
  </si>
  <si>
    <t>Title</t>
  </si>
  <si>
    <t>Head of Population Census and Demographic Statistics Department</t>
  </si>
  <si>
    <t>Organization</t>
  </si>
  <si>
    <t>National Statistics Office of Georgia</t>
  </si>
  <si>
    <t>Email</t>
  </si>
  <si>
    <t>aarabuli@geostat.ge; Arabuli.alex@gmail.com</t>
  </si>
  <si>
    <t>Telephone</t>
  </si>
  <si>
    <t>For assistance with this questionnaire, please contact:</t>
  </si>
  <si>
    <t xml:space="preserve">CRVS Team
Statistics Division
United Nations ESCAP
Email: escap-crvs@un.org
Mr. Sovannaroth Tey
Email: sovannaroth.tey@un.org
Telephone: +(855) 12 783 541 (WhatsApp) </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</si>
  <si>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</si>
  <si>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</si>
  <si>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</si>
  <si>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</si>
  <si>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</si>
  <si>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</si>
  <si>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</si>
  <si>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</si>
  <si>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</si>
  <si>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</si>
  <si>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</si>
  <si>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</si>
  <si>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</si>
  <si>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</si>
  <si>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</si>
  <si>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</si>
  <si>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</si>
  <si>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</si>
  <si>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</si>
  <si>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</si>
  <si>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</si>
  <si>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</si>
  <si>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</si>
  <si>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</si>
  <si>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</si>
  <si>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</si>
  <si>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</si>
  <si>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</si>
  <si>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</si>
  <si>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</si>
  <si>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</si>
  <si>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</si>
  <si>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</si>
  <si>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</si>
  <si>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</si>
  <si>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</si>
  <si>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</si>
  <si>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</si>
  <si>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</si>
  <si>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</si>
  <si>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</si>
  <si>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</si>
  <si>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</si>
  <si>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</si>
  <si>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</si>
  <si>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</si>
  <si>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</si>
  <si>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</si>
  <si>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</si>
  <si>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</si>
  <si>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</si>
  <si>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</si>
  <si>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</si>
  <si>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</si>
  <si>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</si>
  <si>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</si>
  <si>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</si>
  <si>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</si>
  <si>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</si>
  <si>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</si>
  <si>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</si>
  <si>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</si>
  <si>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</si>
  <si>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</si>
  <si>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</si>
  <si>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</si>
  <si>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</si>
  <si>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</si>
  <si>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</si>
  <si>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</si>
  <si>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</si>
  <si>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</si>
  <si>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</si>
  <si>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</si>
  <si>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</si>
  <si>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</si>
  <si>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</si>
  <si>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</si>
  <si>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</si>
  <si>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</si>
  <si>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</si>
  <si>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</si>
  <si>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</si>
  <si>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</si>
  <si>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</si>
  <si>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</si>
  <si>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</si>
  <si>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</si>
  <si>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</si>
  <si>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</si>
  <si>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</si>
  <si>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</si>
  <si>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</si>
  <si>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</si>
  <si>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</si>
  <si>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</si>
  <si>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</si>
  <si>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</si>
  <si>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</si>
  <si>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</si>
  <si>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</si>
  <si>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</si>
  <si>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</si>
  <si>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</si>
  <si>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</si>
  <si>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</si>
  <si>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</si>
  <si>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</si>
  <si>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</si>
  <si>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</si>
  <si>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</si>
  <si>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</si>
  <si>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</si>
  <si>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</si>
  <si>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</si>
  <si>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</si>
  <si>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</si>
  <si>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</si>
  <si>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</si>
  <si>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</si>
  <si>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</si>
  <si>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</si>
  <si>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</si>
  <si>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</si>
  <si>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</si>
  <si>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</si>
  <si>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</si>
  <si>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</si>
  <si>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</si>
  <si>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</si>
  <si>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</si>
  <si>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</si>
  <si>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</si>
  <si>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</si>
  <si>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</si>
  <si>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</si>
  <si>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</si>
  <si>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</si>
  <si>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</si>
  <si>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</si>
  <si>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</si>
  <si>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</si>
  <si>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</si>
  <si>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</si>
  <si>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</si>
  <si>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</si>
  <si>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</si>
  <si>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</si>
  <si>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</si>
  <si>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</si>
  <si>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</si>
  <si>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</si>
  <si>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</si>
  <si>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</si>
  <si>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</si>
  <si>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</si>
  <si>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</si>
  <si>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</si>
  <si>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</si>
  <si>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</si>
  <si>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</si>
  <si>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</si>
  <si>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</si>
  <si>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</si>
  <si>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</si>
  <si>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</si>
  <si>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</si>
  <si>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</si>
  <si>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</si>
  <si>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</si>
  <si>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</si>
  <si>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</si>
  <si>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</si>
  <si>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Table 1: Birth Registration</t>
  </si>
  <si>
    <t>Notes and Sources 
(Please include information on data sources, possible limitations and challenges with the data and relevant links)</t>
  </si>
  <si>
    <t>Availability of data in international databases</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</si>
  <si>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</si>
  <si>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</si>
  <si>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</si>
  <si>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</si>
  <si>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Public Service Development Agency, Ministry of Justice</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</si>
  <si>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</si>
  <si>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</si>
  <si>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</si>
  <si>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</si>
  <si>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</si>
  <si>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</si>
  <si>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</si>
  <si>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</si>
  <si>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</si>
  <si>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Explanation for 2013 estimate "117,1%": “The  2014 Population Census revealed differences between the number of registered live births and the number of census-estimated live births. This difference is possibly explained by the plausible reason of under-enumeration of children at 0 ages. But the main reason is related to distinguishing non-residents in the registered births. Accordingly, the number of births was adjusted from 1995 to 2013 at the national, regional and municipal level.” 
Source: https://www.geostat.ge/media/20696/gadaangarisheba-report-_-Eng_2018.pdf 
Data in line 8 do not contain late registrations of births registered after the year of occurrence (in contrast to line 1)</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</si>
  <si>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</si>
  <si>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</si>
  <si>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WMS 2015 WMS 2017</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</si>
  <si>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</si>
  <si>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</si>
  <si>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</si>
  <si>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</si>
  <si>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</si>
  <si>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</si>
  <si>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</si>
  <si>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</si>
  <si>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</si>
  <si>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</si>
  <si>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</si>
  <si>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</si>
  <si>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WMS 2015 
Source reported in UNICEF global database: WMS 2017</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</si>
  <si>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</si>
  <si>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</si>
  <si>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</si>
  <si>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</si>
  <si>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</si>
  <si>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Table 2: Death Registration</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</si>
  <si>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</si>
  <si>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</si>
  <si>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</si>
  <si>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</si>
  <si>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</si>
  <si>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</si>
  <si>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</si>
  <si>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</si>
  <si>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Starting from 2014: Geostat data based on the National Center for Disease Control and Public Service Development Agency data;
2013: based on retro-projection.
https://www.geostat.ge/en/modules/categories/320/deaths
*All deaths registered in Georgia and deaths of Georgian citizens in the Georgian representations abroad in the given year.</t>
  </si>
  <si>
    <r>
      <t xml:space="preserve">1D: Percentage of all deaths that are registered within one year of occurrence </t>
    </r>
    <r>
      <rPr>
        <i/>
        <sz val="11"/>
        <color theme="1"/>
        <rFont val="Calibri"/>
        <family val="2"/>
        <scheme val="minor"/>
      </rPr>
      <t>(=100*(line 1)/(line 6), if (line 6) not available use (line 9))</t>
    </r>
  </si>
  <si>
    <t>Data in line 6 do not contain late registrations of deaths registered after the year of occurrence (in contrast to line 1)</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</si>
  <si>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</si>
  <si>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</si>
  <si>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</si>
  <si>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</si>
  <si>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</si>
  <si>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</si>
  <si>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</si>
  <si>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</si>
  <si>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</si>
  <si>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</si>
  <si>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</si>
  <si>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</si>
  <si>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</si>
  <si>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</si>
  <si>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</si>
  <si>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</si>
  <si>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</si>
  <si>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</si>
  <si>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</si>
  <si>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</si>
  <si>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</si>
  <si>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Geostat estimates based on the National Center for Disease Control and Public Service Development Agency data as the primary sources:
https://www.geostat.ge/en/modules/categories/319/births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</si>
  <si>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</si>
  <si>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</si>
  <si>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</si>
  <si>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</si>
  <si>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</si>
  <si>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</si>
  <si>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Geostat estimates based on the National Center for Disease Control and Public Service Development Agency data as the primary sources:
https://www.geostat.ge/en/modules/categories/320/deaths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</si>
  <si>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</si>
  <si>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</si>
  <si>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</si>
  <si>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</si>
  <si>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</si>
  <si>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</si>
  <si>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</si>
  <si>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</si>
  <si>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</si>
  <si>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</si>
  <si>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</si>
  <si>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</si>
  <si>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</si>
  <si>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</si>
  <si>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</si>
  <si>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</si>
  <si>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</si>
  <si>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</si>
  <si>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</si>
  <si>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</si>
  <si>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</si>
  <si>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</si>
  <si>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</si>
  <si>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</si>
  <si>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</si>
  <si>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</si>
  <si>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</si>
  <si>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</si>
  <si>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</si>
  <si>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</si>
  <si>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</si>
  <si>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</si>
  <si>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</si>
  <si>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</si>
  <si>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</si>
  <si>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</si>
  <si>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</si>
  <si>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</si>
  <si>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</si>
  <si>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</si>
  <si>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</si>
  <si>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</si>
  <si>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</si>
  <si>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</si>
  <si>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</si>
  <si>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</si>
  <si>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</si>
  <si>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</si>
  <si>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</si>
  <si>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</si>
  <si>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</si>
  <si>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</si>
  <si>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</si>
  <si>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</si>
  <si>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</si>
  <si>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</si>
  <si>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</si>
  <si>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</si>
  <si>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</si>
  <si>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</si>
  <si>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</si>
  <si>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</si>
  <si>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</si>
  <si>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</si>
  <si>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</si>
  <si>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</si>
  <si>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</si>
  <si>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</si>
  <si>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</si>
  <si>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</si>
  <si>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</si>
  <si>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</si>
  <si>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</si>
  <si>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</si>
  <si>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</si>
  <si>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</si>
  <si>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</si>
  <si>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</si>
  <si>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</si>
  <si>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</si>
  <si>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</si>
  <si>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</si>
  <si>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</si>
  <si>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</si>
  <si>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</si>
  <si>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</si>
  <si>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</si>
  <si>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</si>
  <si>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</si>
  <si>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</si>
  <si>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</si>
  <si>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</si>
  <si>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</si>
  <si>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</si>
  <si>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</si>
  <si>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</si>
  <si>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</si>
  <si>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</si>
  <si>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</si>
  <si>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</si>
  <si>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</si>
  <si>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</si>
  <si>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</si>
  <si>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</si>
  <si>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</si>
  <si>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</si>
  <si>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</si>
  <si>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</si>
  <si>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</si>
  <si>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</si>
  <si>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</si>
  <si>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</si>
  <si>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</si>
  <si>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</si>
  <si>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</si>
  <si>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</si>
  <si>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</si>
  <si>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</si>
  <si>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</si>
  <si>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</si>
  <si>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</si>
  <si>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</si>
  <si>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</si>
  <si>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</si>
  <si>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</si>
  <si>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</si>
  <si>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</si>
  <si>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</si>
  <si>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</si>
  <si>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</si>
  <si>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</si>
  <si>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</si>
  <si>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</si>
  <si>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</si>
  <si>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</si>
  <si>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</si>
  <si>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</si>
  <si>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</si>
  <si>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</si>
  <si>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</si>
  <si>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</si>
  <si>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</si>
  <si>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</si>
  <si>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</si>
  <si>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</si>
  <si>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</si>
  <si>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</si>
  <si>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</si>
  <si>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</si>
  <si>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</si>
  <si>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</si>
  <si>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</si>
  <si>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</si>
  <si>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</si>
  <si>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</si>
  <si>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</si>
  <si>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</si>
  <si>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</si>
  <si>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</si>
  <si>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</si>
  <si>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</si>
  <si>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</si>
  <si>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</si>
  <si>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</si>
  <si>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</si>
  <si>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</si>
  <si>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</si>
  <si>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</si>
  <si>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</si>
  <si>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</si>
  <si>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</si>
  <si>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</si>
  <si>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</si>
  <si>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</si>
  <si>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</si>
  <si>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</si>
  <si>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</si>
  <si>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</si>
  <si>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</si>
  <si>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</si>
  <si>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</si>
  <si>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</si>
  <si>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</si>
  <si>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</si>
  <si>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</si>
  <si>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</si>
  <si>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</si>
  <si>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</si>
  <si>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</si>
  <si>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</si>
  <si>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</si>
  <si>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</si>
  <si>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</si>
  <si>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</si>
  <si>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</si>
  <si>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</si>
  <si>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</si>
  <si>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</si>
  <si>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</si>
  <si>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</si>
  <si>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</si>
  <si>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</si>
  <si>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</si>
  <si>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</si>
  <si>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</si>
  <si>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</si>
  <si>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</si>
  <si>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</si>
  <si>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</si>
  <si>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</si>
  <si>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</si>
  <si>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</si>
  <si>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(+995 32) 236 72 10 (200)</t>
  </si>
  <si>
    <t>The last global training for coders was in 2016. Another was planned in 2020 and due to pandemic it had been postponed and is still under consideration</t>
  </si>
  <si>
    <t xml:space="preserve">For chechking the quality of causes of deaths are using sofwtares such as IRIS, ANACONDA, Anacode, for ill-defined causes of death conducting secondary research by epidemiologists (not typical VA) and comparing alternative datasets from various specific registries (hospital, outpatient, cancer, etc..) </t>
  </si>
  <si>
    <t>ICD-10</t>
  </si>
  <si>
    <t xml:space="preserve">Unrotunately from 2016 there was no any global training for coders </t>
  </si>
  <si>
    <t>By the board of experts in MOH are checking the causes of maternal deaths annually and typical VA is conducted routinely</t>
  </si>
  <si>
    <t>National center for Disease Control and Public Health determines a sample size of ill-defined causes of death and sending them to Regional Public Health Centers for secondary research. Cases are included in excel file as dataset with all essential variables icluding personal information, actual regions, municipalities and etc.</t>
  </si>
  <si>
    <t>Epidemiologists are searchning for causes of death and afterwards sending answers via dataset to National Center for Disease Control and Public Health, but not including them directly into the system.</t>
  </si>
  <si>
    <t>Deaths occuring outside of medical facilities mostly conerns to deahts abroad for citizens of Georgia. Ministry of Justice is registering civil acts electronicaly and sending them via special service directly into the Vital Registration System monthly. After causes of death quaity processig a sample size with no success of identifing UCOD in average is 6500 per year.</t>
  </si>
  <si>
    <t>It is ongoing issue how to include verbal autopsy results into the system</t>
  </si>
  <si>
    <t>Workshop on Vital Statistics for North and Central Asian Countries (Bishkek, Kyrgyzstan, 7-11 October 2019). Objectives of the workshop was to strengthen countries’ capacity of national statistical systems to produce, disseminate, and communicate vital statistics, based on civil registration records and other data sources, and thus support the implementation of the 2030 Agenda for Sustainable Development. The key objectives were:
- Countries to develop or improve vital statistics publications;
- Improved collaboration between agencies working on CRVS and data/statistics;
- Improved knowledge among experts on CRVS and on user friendly data dissemination.</t>
  </si>
  <si>
    <t>yes</t>
  </si>
  <si>
    <t>PSDA: Birth and death are facts of legal significance which fall under mandatory registration. A body of civil acts’ registration carries out the registration of the birth of a child born in Georgia, as well as the birth of a child of a citizen of Georgia or a stateless person having such status in Georgia, born in Georgia or abroad.</t>
  </si>
  <si>
    <t>PSDA: The medical institutions are obliged to send an electronic notification about the birth/death to the PSDA within 5 working days and the latter completes the registration on the basis of this notification. Any non-receiving or late notifications to PSDA envisages penalty of 500 Lari.</t>
  </si>
  <si>
    <t xml:space="preserve">PSDA: medical institution or a person authorized by them is obliged to notify the Public Service Development Agency about the birth of a child born in their medical institution. Notifications are sent electronically within five days after the child is born. </t>
  </si>
  <si>
    <t>PSDA: Certain data concerning civil registry (birth, death, marriage, divorce and identification data) is shared from the database of the  Public Services Developmengt Agency (PSDA) with the National Statistics Office of Georgia (Geostat). According to the Georgian Law on Official Statistics, Geostat is authorized to request and receive all statistical data and other information necessary for the performance of its functions from administrative bodies, as well as natural and legal persons. This includes confidential information and/or information containing personal data, in accordance with the procedure established by the Law of Georgia on Personal Data Protection [Article 24, Section 2]. The scope and definition of data transferred to Geostat, along with the frequency and other legal provisions regarding the duties and obligations between Geostat and the Public Services Developmengt Agency (PSDA), are defined in a contract.</t>
  </si>
  <si>
    <t>PSDA: The processing of personal data is governed by the Georgian Law on Personal Data Protection. Furthermore, the possibility of certain governmental organizations processing individuals' data from the PSDA database may be additionally regulated by sectoral laws and acts.</t>
  </si>
  <si>
    <t>PSDA: Since 2021, new changes were made to the civil registration system. To further increase the trustworthiness of documents issued by Georgia and secure the relevant information, a legislative amendment took effect on June 1, 2021, in the "Law on Civil Status Acts.” According to this amendment, civil acts records and civil act registration certificates are digitized and verified by e-signature or qualified e-stamp. This amendment was developed in full compliance with the norms of the "Law on Electronic Document and Electronic Qualified Trust Services," regulating the security of information on electronic documents. A person concerned can view and download the original copy of the civil act registration certificate issued in the form of an e-document from the website of the Public Service Development Agency (PSDA).  To protect the best interests and safety of children, as well as to prevent trafficking and child trafficking, In 2019 and 2020, amendments were made to Article 19 of Order N18 of the Minister of Justice of Georgia on Approval of the Procedure for Civil Registration dated 31 January 2012.</t>
  </si>
  <si>
    <t>PSDA: One of goals of the PSDA is maintaining and continuously improving the civil registry. To reaach it goal main functions of the Agency is  establishing and smoothly functioning the organised system of registration of and document issuance to the citizens of Georgia, aliens residing in Georgia, and other persons under the legislation of Georgia, as well as providing access to the relevant data, as laid down in the legislation of Georgia and registering civil acts, making changes, amendments and/or addenda to civil records, invalidating civil records, re-registering civil acts, and issuing civil registration certificates.</t>
  </si>
  <si>
    <t>PSDA: Birth registration is  free of charge</t>
  </si>
  <si>
    <t>PSDA: Death registration is  free of charge</t>
  </si>
  <si>
    <t xml:space="preserve">PSDA: Registration of Birth and certificate issued for the first time is issued free of charge. </t>
  </si>
  <si>
    <t xml:space="preserve">PSDA: Registration of Death and certificate issued for the first time is issued free of charge. </t>
  </si>
  <si>
    <t>PSDA: Birth and death are facts of legal significance which fall under mandatory registration. A body of civil acts’ registration carries out the registration of the birth of a child born in Georgia, as well as the birth of a child of a citizen of Georgia or a stateless person having such status in Georgia, born in Georgia or abroad. Public Service Development Agency provides registration of death of a Georgian citizen, a stateless person status holder in Georgia and any person deceased in Georgia. Death of a person holding permanent residence permit in Georgia but deceased in other country shall be registered only if the person concerned so desires.</t>
  </si>
  <si>
    <t xml:space="preserve">PSDA: Public Service Development Agency provides registration of death and birth of a non-Georgian citizen person deceased or born in Georgia.   </t>
  </si>
  <si>
    <t>PSDA: Information on registration process in Georgia is available on site -  https://sda.gov.ge/ (Georgian/English)</t>
  </si>
  <si>
    <t>PSDA: At the Public Services Development Agency maintains a suite of information security, incident management, access control and other specialized policies designed to safeguard against and govern procedures for handling cybersecurity incidents.</t>
  </si>
  <si>
    <r>
      <rPr>
        <b/>
        <sz val="12"/>
        <color theme="1"/>
        <rFont val="Calibri"/>
        <family val="2"/>
        <charset val="204"/>
        <scheme val="minor"/>
      </rPr>
      <t>NCDC:</t>
    </r>
    <r>
      <rPr>
        <sz val="12"/>
        <color theme="1"/>
        <rFont val="Calibri"/>
        <family val="2"/>
        <scheme val="minor"/>
      </rPr>
      <t xml:space="preserve"> Not yet but developing a strategy is on its way. NCDC has ongoing project with Vital Strategies, the main goal of the project is increase quality of causes of deaths indicated in death certificates. One of the component of the project is to develop a long term strategy of VRS how this approach might be achieved.  </t>
    </r>
  </si>
  <si>
    <t>PSDA: According to the Law of Georgia on the Procedure for Registering Citizens of Georgia and Aliens Residing in Georgia, for Issuing an Identity (Residence) Card and a Passport of a Citizen of Georgia, in accordance with the revision of Article 14, Clause 5 of the rule approved by Order No98 of July 27, 2011 of the Minister of Justice of  Georgia, the personal identification number consists of eleven digits. The PSDA assigns a  personal identification number to a person at birth registration.
NCDC: When case is registered into the system Ministry of Justice assigns personal ID for all babies and issues birth certificates</t>
  </si>
  <si>
    <t>NCDC: According a low of Minister of Justice and Minister of Health delay of birth registration causes a solid penalties for providers</t>
  </si>
  <si>
    <t>NCDC: The law of Minister of Health and Minister of Justice regulates the function of the system and specifications of registering death/birth certificates</t>
  </si>
  <si>
    <t>PSDA: Since 2021, new changes were made to the civil registration system. To further increase the trustworthiness of documents issued by Georgia and secure the relevant information, a legislative amendment took effect on June 1, 2021, in the "Law on Civil Status Acts.” According to this amendment, civil acts records and civil act registration certificates are digitized and verified by e-signature or qualified e-stamp. This amendment was developed in full compliance with the norms of the "Law on Electronic Document and Electronic Qualified Trust Services," regulating the security of information on electronic documents. A person concerned can view and download the original copy of the civil act registration certificate issued in the form of an e-document from the website of the Public Service Development Agency (PSDA).  
NCDC: While medical organizations are filling death certificate and in many cases chain of events structure is broken there had been added one variable into the system with name - "Please confirm underline cause of death"</t>
  </si>
  <si>
    <t>NCDC: System is web based and it has fully compatible with Android or EIOS mobile systems</t>
  </si>
  <si>
    <t>PSDA: To obtain a civil registration certificate, a person may apply to any territorial office of the Public Service Development Agency, a branch of the Public Service Hall or enjoy an online service.
NCDC: Access to VRS might be conducted via mobile browsers</t>
  </si>
  <si>
    <t>PSDA: Yes.
NCDC: No. While the death certificate appears to be the main paper based document for funerals there is no need for other measures to search for unregistered cases because of high coverage of the system</t>
  </si>
  <si>
    <t>starting from 2014: Geostat data based on the National Center for Disease Control and Public Service Development Agency data;
2013: based on retro-projection.
https://www.geostat.ge/en/modules/categories/319/births
*Data covers All births registered in Georgia and births of Georgian citizens in the Georgian representations abroad in the given year</t>
  </si>
  <si>
    <t>Geostat estimates based on the National Center for Disease Control and Public Service Development Agency data as the primary sources:
https://www.geostat.ge/en/modules/categories/319/births
https://www.geostat.ge/en/modules/categories/320/deaths</t>
  </si>
  <si>
    <t>Based on the National Center for Disease Control:
https://www.geostat.ge/en/modules/categories/320/deaths</t>
  </si>
  <si>
    <t>Geostat publishes VSR annually in cooperation with the National Center for Disease Control and Public Service Development Agency:
https://www.geostat.ge/en/single-categories/114/population</t>
  </si>
  <si>
    <t>Vital statistics is publicly available as well as VSR and is actively used by different organizarions and groups of society.</t>
  </si>
  <si>
    <t>The national CRVS strategy is not yet developed.</t>
  </si>
  <si>
    <t>This data represents the percentage of birth 
records registered for a person under 5 years of age 
(0 to 5 years) in birth records registered 
based on medical certificates of birth 
received during the same period (Public Service Development Agency).</t>
  </si>
  <si>
    <t>PSDA: Civil Registry is a systematic combination of data concerning the Georgian citizenship and migration issues, registration of civil acts, registration of natural persons according to their place of residence and issuance of identity documents. Certain government bodies, such as and not only,  healthcare institutions, the National Statistics Office (NSO), and the Ministry of Internal Affairs (MIA), have access to the PSDA database, when there is a corresponding need arising from their activities. Among the responsibilities of the PSDA there are maintaining the civil registry,  issuing identification documents such as passports and national identity cards, registering civil acts and etc. The civil registry is a systemic collection of data concerning Georgian citizenship, registration of civil acts, residential registration of natural persons, and the issuance of Georgian citizenship and identity documents.</t>
  </si>
  <si>
    <t>PSDA: Public Services Development Agency (PSDA)  has implemented a Data Protection Impact Assessment (DPIA) procedure to define the framework for data collection, storage, sharing, and processing .                     Public Services Development Agency (PSDA) processes data (collects, stores and shares) in accordance with the rules established by law. To assess security risks and ensure data protection, it has implemented a Data Protection Impact Assessment (DPIA) procedure, which defines the framework for data processing.</t>
  </si>
  <si>
    <t>PSDA: The Public Services Development Agency (PSDA) operates two data processing facilities. The primary facility is supplemented by a remote, secure secondary center that is used for data backup and disaster recovery purposes. This system ensures continuous operation in case of disruption to the primary facility. The secondary facility is equipped with modern technologies and data protection mechanisms, which ensure the security and availability of critical data in any situation. Data replication between the primary and backup centers is carried out in real-time, which reduces the risk of data loss. This infrastructure implemented by the agency complies with international standards and ensures uninterrupted delivery of services to citizens during any technical or natural disasters.
NCDC: No</t>
  </si>
  <si>
    <t>PSDA: The agency has approved a Business Continuity Plan, which includes scenarios that address civil services. This plan is designed to ensure the continuity of critical services provided by the agency during any type of disruption or emergency situation.
For each scenario, a specific action plan is defined that takes into account the priority and criticality of civil services.
Special attention is paid to civil services such as issuing identification documents, accessibility of civil registry data, and other vital services. The plan details procedures for the use of alternative workplaces, backup data centers, and mobile service centers.
The plan is tested regularly, which allows for the identification of potential deficiencies and their timely elimination.
NCDC: No</t>
  </si>
  <si>
    <t>The civil registration system operates efficiently, and vital events are registered in a timely manner; therefore, there is no need for additional awareness or encouragement campaigns..</t>
  </si>
  <si>
    <t>PSDA does not have information about non-goThe PSDA does not possess information regarding non-governmental organizations that provide support to individuals during the process of registering vital events.</t>
  </si>
  <si>
    <t>Without the data of the stillborn
Source: Public Service Development Agency - Birth registration database.
Does not contain data on late registration of births after one year of occurrence.</t>
  </si>
  <si>
    <t>Public Service Development Agency, Ministry of Justice
Does not contain data on late registration of deaths after one year of occurrence.</t>
  </si>
  <si>
    <r>
      <rPr>
        <b/>
        <sz val="12"/>
        <color theme="1"/>
        <rFont val="Calibri"/>
        <family val="2"/>
        <scheme val="minor"/>
      </rPr>
      <t xml:space="preserve">PSDA: An application for birth of a child shall be filed by:  </t>
    </r>
    <r>
      <rPr>
        <sz val="12"/>
        <color theme="1"/>
        <rFont val="Calibri"/>
        <family val="2"/>
        <scheme val="minor"/>
      </rPr>
      <t xml:space="preserve">
• One of the parents;
• An authorized person of the parent;
• An authorized person of a custody and guardianship authority; 
• An authorized person of a medical institution where the child was born;
• An authorized person of Administration (City Hall), if the child was born outside a medical institution without assistance of the person authorized to issue a medical certificate.   
Married parents shall submit the following documents for registration of the birth of the child: Marriage certificate; Identity documents.
Unmarried parents/parent shall submit the following documents for registration of the birth of the child:  Identity documents; An unmarried mother shall submit an identity document for registration of the birth of the child.  The documents provided for by this procedure shall be submitted to the competent authorities materially.   
It is not necessary to submit documents, if information provided in the relevant document is kept in the electronic database of the Public Service Development Agency.   
</t>
    </r>
    <r>
      <rPr>
        <b/>
        <sz val="12"/>
        <color theme="1"/>
        <rFont val="Calibri"/>
        <family val="2"/>
        <scheme val="minor"/>
      </rPr>
      <t xml:space="preserve">Documents requisite for registration of death: </t>
    </r>
    <r>
      <rPr>
        <sz val="12"/>
        <color theme="1"/>
        <rFont val="Calibri"/>
        <family val="2"/>
        <scheme val="minor"/>
      </rPr>
      <t xml:space="preserve">  a) A medical certificate of death;
b) A decision of an authorised body establishing the fact of legal significance related to a person’s death;
c) A court decision of declaring a person as dead;
d) A report on the death of a person drafted by a person authorised by the Mayor of a municipality;
e) A certificate issued by an authorised body for the death of a person subjected to repressions under the decision of the court or the administrative body of the Soviet Socialist Republic of Georgia (the Ministry of Internal Affairs, the Ministry of Defence, or the State Security Service of Georgia);
f) A notification of the Ministry of Defence of Georgia, the Ministry of Internal Affairs of Georgia, the State Security Service of Georgia or the Emergency Situations Management Agency about the death of an officer during a peacekeeping operation, in war or a combat operation, or as a result a natural disaster;
g) A document evidencing the death issued by an authorised body of other country under the legislation of the same country.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</si>
</sst>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
    <numFmt numFmtId="166" formatCode="0.0"/>
  </numFmts>
  <fonts count="72">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font>
    <font>
      <sz val="12"/>
      <color theme="8" tint="-0.249977111117893"/>
      <name val="Calibri"/>
      <family val="2"/>
      <scheme val="minor"/>
    </font>
    <font>
      <b/>
      <sz val="12"/>
      <color theme="8" tint="-0.499984740745262"/>
      <name val="Calibri"/>
      <family val="2"/>
      <scheme val="minor"/>
    </font>
    <font>
      <b/>
      <sz val="16"/>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0"/>
      <color theme="1"/>
      <name val="Calibri"/>
      <family val="2"/>
    </font>
    <font>
      <i/>
      <sz val="11"/>
      <color theme="1"/>
      <name val="Calibri"/>
      <family val="2"/>
    </font>
    <font>
      <b/>
      <sz val="11"/>
      <color theme="1"/>
      <name val="Calibri"/>
      <family val="2"/>
    </font>
    <font>
      <i/>
      <sz val="11"/>
      <name val="Calibri"/>
      <family val="2"/>
      <scheme val="minor"/>
    </font>
    <font>
      <b/>
      <u/>
      <sz val="11"/>
      <color rgb="FFFF0000"/>
      <name val="Calibri"/>
      <family val="2"/>
      <scheme val="minor"/>
    </font>
    <font>
      <b/>
      <sz val="11"/>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sz val="11"/>
      <color theme="1"/>
      <name val="Calibri "/>
    </font>
    <font>
      <u/>
      <sz val="11"/>
      <color theme="10"/>
      <name val="Calibri"/>
      <family val="2"/>
      <scheme val="minor"/>
    </font>
    <font>
      <b/>
      <sz val="12"/>
      <color theme="1" tint="0.249977111117893"/>
      <name val="Calibri"/>
      <family val="2"/>
      <scheme val="minor"/>
    </font>
    <font>
      <sz val="11"/>
      <color theme="1" tint="0.249977111117893"/>
      <name val="Calibri"/>
      <family val="2"/>
      <scheme val="minor"/>
    </font>
    <font>
      <sz val="15"/>
      <color theme="4" tint="-0.249977111117893"/>
      <name val="Calibri"/>
      <family val="2"/>
      <scheme val="minor"/>
    </font>
    <font>
      <b/>
      <sz val="15"/>
      <color theme="1"/>
      <name val="Calibri"/>
      <family val="2"/>
      <scheme val="minor"/>
    </font>
    <font>
      <b/>
      <sz val="12"/>
      <color rgb="FF1F4D78"/>
      <name val="Calibri"/>
      <family val="2"/>
      <scheme val="minor"/>
    </font>
    <font>
      <u/>
      <sz val="11"/>
      <color theme="1" tint="0.249977111117893"/>
      <name val="Calibri"/>
      <family val="2"/>
      <scheme val="minor"/>
    </font>
    <font>
      <b/>
      <sz val="11"/>
      <color theme="1" tint="0.249977111117893"/>
      <name val="Calibri"/>
      <family val="2"/>
      <scheme val="minor"/>
    </font>
    <font>
      <b/>
      <u/>
      <sz val="11"/>
      <color theme="1" tint="0.249977111117893"/>
      <name val="Calibri"/>
      <family val="2"/>
      <scheme val="minor"/>
    </font>
    <font>
      <sz val="14"/>
      <color theme="4" tint="-0.249977111117893"/>
      <name val="Calibri"/>
      <family val="2"/>
      <scheme val="minor"/>
    </font>
    <font>
      <sz val="14"/>
      <color theme="1"/>
      <name val="Calibri"/>
      <family val="2"/>
      <scheme val="minor"/>
    </font>
    <font>
      <b/>
      <sz val="14"/>
      <color theme="4" tint="-0.499984740745262"/>
      <name val="Calibri"/>
      <family val="2"/>
      <scheme val="minor"/>
    </font>
    <font>
      <b/>
      <sz val="12"/>
      <color theme="1" tint="0.249977111117893"/>
      <name val="Calibri Light"/>
      <family val="2"/>
    </font>
    <font>
      <i/>
      <sz val="11"/>
      <color theme="1" tint="0.249977111117893"/>
      <name val="Calibri"/>
      <family val="2"/>
      <scheme val="minor"/>
    </font>
    <font>
      <b/>
      <sz val="12"/>
      <color rgb="FF1F4D78"/>
      <name val="Calibri Light"/>
      <family val="2"/>
    </font>
    <font>
      <i/>
      <sz val="15"/>
      <color theme="1"/>
      <name val="Calibri"/>
      <family val="2"/>
      <scheme val="minor"/>
    </font>
    <font>
      <b/>
      <i/>
      <sz val="15"/>
      <color theme="1"/>
      <name val="Calibri"/>
      <family val="2"/>
      <scheme val="minor"/>
    </font>
    <font>
      <b/>
      <sz val="12"/>
      <color theme="1" tint="0.34998626667073579"/>
      <name val="Calibri"/>
      <family val="2"/>
      <scheme val="minor"/>
    </font>
    <font>
      <b/>
      <sz val="11"/>
      <color rgb="FF1F4D78"/>
      <name val="Calibri"/>
      <family val="2"/>
      <scheme val="minor"/>
    </font>
    <font>
      <sz val="11"/>
      <color theme="1" tint="0.14999847407452621"/>
      <name val="Calibri"/>
      <family val="2"/>
      <scheme val="minor"/>
    </font>
    <font>
      <i/>
      <sz val="11"/>
      <color theme="1" tint="0.14999847407452621"/>
      <name val="Calibri"/>
      <family val="2"/>
      <scheme val="minor"/>
    </font>
    <font>
      <b/>
      <sz val="11"/>
      <color rgb="FFC00000"/>
      <name val="Calibri"/>
      <family val="2"/>
      <scheme val="minor"/>
    </font>
    <font>
      <u/>
      <sz val="11"/>
      <color theme="1"/>
      <name val="Calibri"/>
      <family val="2"/>
      <scheme val="minor"/>
    </font>
    <font>
      <b/>
      <i/>
      <sz val="12"/>
      <name val="Calibri"/>
      <family val="2"/>
      <scheme val="minor"/>
    </font>
    <font>
      <i/>
      <sz val="12"/>
      <color theme="1"/>
      <name val="Calibri"/>
      <family val="2"/>
      <scheme val="minor"/>
    </font>
    <font>
      <b/>
      <i/>
      <sz val="12"/>
      <color theme="1"/>
      <name val="Calibri"/>
      <family val="2"/>
      <scheme val="minor"/>
    </font>
    <font>
      <sz val="11"/>
      <color theme="0" tint="-4.9989318521683403E-2"/>
      <name val="Calibri"/>
      <family val="2"/>
      <scheme val="minor"/>
    </font>
    <font>
      <b/>
      <sz val="10"/>
      <color theme="1"/>
      <name val="Calibri"/>
      <family val="2"/>
      <scheme val="minor"/>
    </font>
    <font>
      <b/>
      <i/>
      <sz val="11"/>
      <color theme="1"/>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u/>
      <sz val="12"/>
      <color rgb="FFFF0000"/>
      <name val="Calibri"/>
      <family val="2"/>
      <scheme val="minor"/>
    </font>
    <font>
      <sz val="12"/>
      <name val="Calibri"/>
      <family val="2"/>
      <scheme val="minor"/>
    </font>
    <font>
      <b/>
      <sz val="12"/>
      <name val="Calibri"/>
      <family val="2"/>
      <scheme val="minor"/>
    </font>
    <font>
      <b/>
      <i/>
      <u/>
      <sz val="12"/>
      <color theme="1"/>
      <name val="Calibri"/>
      <family val="2"/>
      <scheme val="minor"/>
    </font>
    <font>
      <b/>
      <sz val="10"/>
      <name val="Calibri"/>
      <family val="2"/>
      <scheme val="minor"/>
    </font>
    <font>
      <i/>
      <sz val="12"/>
      <name val="Calibri"/>
      <family val="2"/>
      <scheme val="minor"/>
    </font>
    <font>
      <sz val="12"/>
      <color rgb="FFFF0000"/>
      <name val="Calibri"/>
      <family val="2"/>
      <scheme val="minor"/>
    </font>
    <font>
      <b/>
      <sz val="12"/>
      <color rgb="FFFF0000"/>
      <name val="Calibri"/>
      <family val="2"/>
      <scheme val="minor"/>
    </font>
    <font>
      <b/>
      <i/>
      <sz val="12"/>
      <color rgb="FFFF0000"/>
      <name val="Calibri"/>
      <family val="2"/>
      <scheme val="minor"/>
    </font>
    <font>
      <b/>
      <u/>
      <sz val="12"/>
      <color rgb="FFC00000"/>
      <name val="Calibri"/>
      <family val="2"/>
      <scheme val="minor"/>
    </font>
    <font>
      <i/>
      <sz val="14"/>
      <color theme="1"/>
      <name val="Calibri"/>
      <family val="2"/>
      <scheme val="minor"/>
    </font>
    <font>
      <sz val="10"/>
      <name val="Calibri"/>
      <family val="2"/>
      <scheme val="minor"/>
    </font>
    <font>
      <sz val="12"/>
      <color theme="1"/>
      <name val="Sylfaen"/>
      <family val="1"/>
    </font>
    <font>
      <b/>
      <sz val="12"/>
      <color theme="1"/>
      <name val="Calibri"/>
      <family val="2"/>
      <charset val="204"/>
      <scheme val="minor"/>
    </font>
    <font>
      <sz val="12"/>
      <color theme="1"/>
      <name val="Calibri"/>
      <family val="2"/>
      <charset val="204"/>
      <scheme val="minor"/>
    </font>
  </fonts>
  <fills count="13">
    <fill>
      <patternFill patternType="none"/>
    </fill>
    <fill>
      <patternFill patternType="gray125"/>
    </fill>
    <fill>
      <patternFill patternType="solid">
        <fgColor theme="7" tint="0.79998168889431442"/>
        <bgColor indexed="64"/>
      </patternFill>
    </fill>
    <fill>
      <patternFill patternType="solid">
        <fgColor rgb="FFFDB83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BC2E6"/>
        <bgColor indexed="64"/>
      </patternFill>
    </fill>
    <fill>
      <patternFill patternType="solid">
        <fgColor theme="2"/>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theme="1"/>
      </left>
      <right style="thin">
        <color theme="1"/>
      </right>
      <top style="thin">
        <color theme="1"/>
      </top>
      <bottom/>
      <diagonal/>
    </border>
    <border>
      <left/>
      <right style="thin">
        <color auto="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1"/>
      </left>
      <right style="thin">
        <color theme="1"/>
      </right>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
      <left style="dashed">
        <color auto="1"/>
      </left>
      <right/>
      <top style="thin">
        <color auto="1"/>
      </top>
      <bottom style="thin">
        <color auto="1"/>
      </bottom>
      <diagonal/>
    </border>
    <border>
      <left style="thin">
        <color theme="1"/>
      </left>
      <right style="thin">
        <color theme="1"/>
      </right>
      <top style="thin">
        <color auto="1"/>
      </top>
      <bottom style="thick">
        <color theme="3"/>
      </bottom>
      <diagonal/>
    </border>
    <border>
      <left/>
      <right/>
      <top/>
      <bottom style="thin">
        <color auto="1"/>
      </bottom>
      <diagonal/>
    </border>
    <border>
      <left style="thick">
        <color theme="3"/>
      </left>
      <right style="thick">
        <color theme="3"/>
      </right>
      <top/>
      <bottom style="thin">
        <color auto="1"/>
      </bottom>
      <diagonal/>
    </border>
    <border>
      <left/>
      <right style="dashed">
        <color auto="1"/>
      </right>
      <top style="thin">
        <color auto="1"/>
      </top>
      <bottom style="thin">
        <color auto="1"/>
      </bottom>
      <diagonal/>
    </border>
    <border>
      <left style="thick">
        <color theme="3"/>
      </left>
      <right style="thick">
        <color theme="3"/>
      </right>
      <top style="thin">
        <color auto="1"/>
      </top>
      <bottom style="thin">
        <color auto="1"/>
      </bottom>
      <diagonal/>
    </border>
    <border>
      <left style="thick">
        <color theme="3"/>
      </left>
      <right style="thick">
        <color theme="3"/>
      </right>
      <top style="thin">
        <color auto="1"/>
      </top>
      <bottom/>
      <diagonal/>
    </border>
    <border>
      <left style="thick">
        <color theme="3"/>
      </left>
      <right style="thick">
        <color theme="3"/>
      </right>
      <top style="thin">
        <color auto="1"/>
      </top>
      <bottom style="thick">
        <color theme="3"/>
      </bottom>
      <diagonal/>
    </border>
    <border>
      <left/>
      <right/>
      <top style="thick">
        <color theme="3"/>
      </top>
      <bottom/>
      <diagonal/>
    </border>
    <border>
      <left style="dashed">
        <color auto="1"/>
      </left>
      <right style="thin">
        <color auto="1"/>
      </right>
      <top style="thin">
        <color auto="1"/>
      </top>
      <bottom style="thin">
        <color auto="1"/>
      </bottom>
      <diagonal/>
    </border>
    <border>
      <left style="thin">
        <color indexed="64"/>
      </left>
      <right/>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indexed="64"/>
      </left>
      <right style="thin">
        <color theme="1"/>
      </right>
      <top style="thin">
        <color indexed="64"/>
      </top>
      <bottom/>
      <diagonal/>
    </border>
    <border>
      <left/>
      <right style="thin">
        <color theme="1"/>
      </right>
      <top style="thin">
        <color indexed="64"/>
      </top>
      <bottom/>
      <diagonal/>
    </border>
    <border>
      <left/>
      <right style="thin">
        <color indexed="64"/>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dashed">
        <color indexed="64"/>
      </left>
      <right style="thin">
        <color theme="1"/>
      </right>
      <top style="thin">
        <color indexed="64"/>
      </top>
      <bottom style="thin">
        <color auto="1"/>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style="dashed">
        <color indexed="64"/>
      </left>
      <right style="thin">
        <color theme="1"/>
      </right>
      <top style="thin">
        <color indexed="64"/>
      </top>
      <bottom/>
      <diagonal/>
    </border>
    <border>
      <left style="dashed">
        <color indexed="64"/>
      </left>
      <right style="thin">
        <color indexed="64"/>
      </right>
      <top style="thin">
        <color indexed="64"/>
      </top>
      <bottom/>
      <diagonal/>
    </border>
    <border>
      <left style="dashed">
        <color auto="1"/>
      </left>
      <right style="thin">
        <color auto="1"/>
      </right>
      <top style="thin">
        <color auto="1"/>
      </top>
      <bottom style="thick">
        <color theme="3"/>
      </bottom>
      <diagonal/>
    </border>
    <border>
      <left style="thick">
        <color theme="3"/>
      </left>
      <right style="thick">
        <color theme="3"/>
      </right>
      <top style="thick">
        <color theme="3"/>
      </top>
      <bottom style="thin">
        <color auto="1"/>
      </bottom>
      <diagonal/>
    </border>
    <border>
      <left style="thick">
        <color theme="3"/>
      </left>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7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2" borderId="0" xfId="0" applyFont="1" applyFill="1"/>
    <xf numFmtId="0" fontId="4" fillId="0" borderId="0" xfId="0" applyFont="1" applyAlignment="1">
      <alignment vertical="top"/>
    </xf>
    <xf numFmtId="0" fontId="7" fillId="3" borderId="0" xfId="0" applyFont="1" applyFill="1" applyAlignment="1">
      <alignment vertical="top"/>
    </xf>
    <xf numFmtId="0" fontId="4" fillId="3" borderId="0" xfId="0" applyFont="1" applyFill="1" applyAlignment="1">
      <alignment vertical="top"/>
    </xf>
    <xf numFmtId="0" fontId="8" fillId="3" borderId="0" xfId="0" applyFont="1" applyFill="1" applyAlignment="1">
      <alignment vertical="top"/>
    </xf>
    <xf numFmtId="0" fontId="2" fillId="0" borderId="0" xfId="0" applyFont="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9" fillId="5" borderId="6" xfId="0" applyFont="1" applyFill="1" applyBorder="1" applyAlignment="1">
      <alignment vertical="center"/>
    </xf>
    <xf numFmtId="0" fontId="9" fillId="5" borderId="7" xfId="0" applyFont="1" applyFill="1" applyBorder="1" applyAlignment="1">
      <alignment vertical="center"/>
    </xf>
    <xf numFmtId="0" fontId="9" fillId="5" borderId="7" xfId="0" applyFont="1" applyFill="1" applyBorder="1" applyAlignment="1">
      <alignment horizontal="center" vertical="center"/>
    </xf>
    <xf numFmtId="0" fontId="9" fillId="5" borderId="12" xfId="0" applyFont="1" applyFill="1" applyBorder="1" applyAlignment="1">
      <alignmen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164" fontId="4" fillId="0" borderId="13" xfId="0" applyNumberFormat="1" applyFont="1" applyBorder="1" applyAlignment="1">
      <alignment horizontal="right" vertical="center" wrapText="1"/>
    </xf>
    <xf numFmtId="164" fontId="4" fillId="2" borderId="14" xfId="0" applyNumberFormat="1" applyFont="1" applyFill="1" applyBorder="1" applyAlignment="1" applyProtection="1">
      <alignment horizontal="right" vertical="center"/>
      <protection locked="0"/>
    </xf>
    <xf numFmtId="164" fontId="4" fillId="0" borderId="14" xfId="0" applyNumberFormat="1" applyFont="1" applyBorder="1" applyAlignment="1">
      <alignment horizontal="right" vertical="center" wrapText="1"/>
    </xf>
    <xf numFmtId="164" fontId="4" fillId="0" borderId="14" xfId="0" applyNumberFormat="1" applyFont="1" applyBorder="1" applyAlignment="1">
      <alignment horizontal="right" vertical="center"/>
    </xf>
    <xf numFmtId="164" fontId="4" fillId="6" borderId="15" xfId="0" applyNumberFormat="1" applyFont="1" applyFill="1" applyBorder="1" applyAlignment="1">
      <alignment horizontal="center" vertical="center" wrapText="1"/>
    </xf>
    <xf numFmtId="49" fontId="12" fillId="2" borderId="12" xfId="0" applyNumberFormat="1" applyFont="1" applyFill="1" applyBorder="1" applyAlignment="1" applyProtection="1">
      <alignment horizontal="left" vertical="top" wrapText="1"/>
      <protection locked="0"/>
    </xf>
    <xf numFmtId="49" fontId="4" fillId="0" borderId="1" xfId="0" applyNumberFormat="1" applyFont="1" applyBorder="1" applyAlignment="1">
      <alignment horizontal="left" vertical="center" wrapText="1" indent="2"/>
    </xf>
    <xf numFmtId="164" fontId="4" fillId="6" borderId="16" xfId="0" applyNumberFormat="1" applyFont="1" applyFill="1" applyBorder="1" applyAlignment="1">
      <alignment horizontal="center" vertical="center" wrapText="1"/>
    </xf>
    <xf numFmtId="164" fontId="4" fillId="2" borderId="17" xfId="0" applyNumberFormat="1" applyFont="1" applyFill="1" applyBorder="1" applyAlignment="1" applyProtection="1">
      <alignment horizontal="right" vertical="center"/>
      <protection locked="0"/>
    </xf>
    <xf numFmtId="49" fontId="4" fillId="6" borderId="15" xfId="0" applyNumberFormat="1" applyFont="1" applyFill="1" applyBorder="1" applyAlignment="1">
      <alignment vertical="center" wrapText="1"/>
    </xf>
    <xf numFmtId="49" fontId="12" fillId="2" borderId="12" xfId="0" applyNumberFormat="1" applyFont="1" applyFill="1" applyBorder="1" applyAlignment="1" applyProtection="1">
      <alignment vertical="center" wrapText="1"/>
      <protection locked="0"/>
    </xf>
    <xf numFmtId="0" fontId="4" fillId="0" borderId="1" xfId="0" applyFont="1" applyBorder="1" applyAlignment="1">
      <alignment horizontal="center" vertical="center" wrapText="1"/>
    </xf>
    <xf numFmtId="164" fontId="4" fillId="6" borderId="18" xfId="0" applyNumberFormat="1" applyFont="1" applyFill="1" applyBorder="1" applyAlignment="1">
      <alignment horizontal="center" vertical="center" wrapText="1"/>
    </xf>
    <xf numFmtId="49" fontId="4" fillId="2" borderId="12" xfId="0" applyNumberFormat="1" applyFont="1" applyFill="1" applyBorder="1" applyAlignment="1" applyProtection="1">
      <alignment horizontal="left" vertical="top" wrapText="1"/>
      <protection locked="0"/>
    </xf>
    <xf numFmtId="49" fontId="9" fillId="5" borderId="6" xfId="0" applyNumberFormat="1" applyFont="1" applyFill="1" applyBorder="1" applyAlignment="1">
      <alignment vertical="center"/>
    </xf>
    <xf numFmtId="49" fontId="9" fillId="5" borderId="7" xfId="0" applyNumberFormat="1" applyFont="1" applyFill="1" applyBorder="1" applyAlignment="1">
      <alignment vertical="center"/>
    </xf>
    <xf numFmtId="49" fontId="9" fillId="5" borderId="19" xfId="0" applyNumberFormat="1" applyFont="1" applyFill="1" applyBorder="1" applyAlignment="1">
      <alignment vertical="center"/>
    </xf>
    <xf numFmtId="49" fontId="9" fillId="5" borderId="19" xfId="0" applyNumberFormat="1" applyFont="1" applyFill="1" applyBorder="1" applyAlignment="1" applyProtection="1">
      <alignment vertical="center"/>
      <protection locked="0"/>
    </xf>
    <xf numFmtId="0" fontId="4" fillId="5" borderId="7" xfId="0" applyFont="1" applyFill="1" applyBorder="1" applyProtection="1">
      <protection locked="0"/>
    </xf>
    <xf numFmtId="0" fontId="9" fillId="5" borderId="20" xfId="0" applyFont="1" applyFill="1" applyBorder="1" applyAlignment="1">
      <alignment horizontal="center" vertical="center"/>
    </xf>
    <xf numFmtId="49" fontId="2" fillId="5" borderId="12" xfId="0" applyNumberFormat="1" applyFont="1" applyFill="1" applyBorder="1" applyAlignment="1">
      <alignment horizontal="left" vertical="center" wrapText="1"/>
    </xf>
    <xf numFmtId="165" fontId="4" fillId="0" borderId="6" xfId="0" applyNumberFormat="1" applyFont="1" applyBorder="1" applyAlignment="1">
      <alignment horizontal="right" vertical="center" wrapText="1"/>
    </xf>
    <xf numFmtId="165" fontId="4" fillId="2" borderId="14" xfId="0" applyNumberFormat="1" applyFont="1" applyFill="1" applyBorder="1" applyAlignment="1" applyProtection="1">
      <alignment horizontal="right" vertical="center" wrapText="1"/>
      <protection locked="0"/>
    </xf>
    <xf numFmtId="165" fontId="4" fillId="0" borderId="14" xfId="0" applyNumberFormat="1" applyFont="1" applyBorder="1" applyAlignment="1">
      <alignment horizontal="right" vertical="center" wrapText="1"/>
    </xf>
    <xf numFmtId="165" fontId="4" fillId="2" borderId="21" xfId="0" applyNumberFormat="1" applyFont="1" applyFill="1" applyBorder="1" applyAlignment="1" applyProtection="1">
      <alignment horizontal="right" vertical="center" wrapText="1"/>
      <protection locked="0"/>
    </xf>
    <xf numFmtId="165" fontId="9" fillId="6" borderId="22" xfId="0" applyNumberFormat="1" applyFont="1" applyFill="1" applyBorder="1" applyAlignment="1">
      <alignment horizontal="center" vertical="center" wrapText="1"/>
    </xf>
    <xf numFmtId="165" fontId="9" fillId="6" borderId="23" xfId="0" applyNumberFormat="1" applyFont="1" applyFill="1" applyBorder="1" applyAlignment="1">
      <alignment horizontal="center" vertical="center" wrapText="1"/>
    </xf>
    <xf numFmtId="49" fontId="1" fillId="0" borderId="1" xfId="0" applyNumberFormat="1" applyFont="1" applyBorder="1" applyAlignment="1">
      <alignment horizontal="left" vertical="center" wrapText="1"/>
    </xf>
    <xf numFmtId="165" fontId="9" fillId="6" borderId="24" xfId="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left" vertical="top"/>
    </xf>
    <xf numFmtId="0" fontId="4" fillId="0" borderId="25" xfId="0" applyFont="1" applyBorder="1" applyAlignment="1">
      <alignment vertical="center"/>
    </xf>
    <xf numFmtId="0" fontId="9" fillId="4" borderId="6" xfId="0" applyFont="1" applyFill="1" applyBorder="1" applyAlignment="1">
      <alignment vertical="center"/>
    </xf>
    <xf numFmtId="0" fontId="9" fillId="4" borderId="7" xfId="0" applyFont="1" applyFill="1" applyBorder="1" applyAlignment="1">
      <alignment vertical="center"/>
    </xf>
    <xf numFmtId="0" fontId="9" fillId="7" borderId="1" xfId="0" applyFont="1" applyFill="1" applyBorder="1" applyAlignment="1">
      <alignment horizontal="center" vertical="center"/>
    </xf>
    <xf numFmtId="49" fontId="9" fillId="7" borderId="1" xfId="0" applyNumberFormat="1" applyFont="1" applyFill="1" applyBorder="1" applyAlignment="1">
      <alignment horizontal="center" vertical="center"/>
    </xf>
    <xf numFmtId="0" fontId="9" fillId="7" borderId="13"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21" xfId="0" applyFont="1" applyFill="1" applyBorder="1" applyAlignment="1">
      <alignment horizontal="center" vertical="center"/>
    </xf>
    <xf numFmtId="0" fontId="9" fillId="7" borderId="26" xfId="0" applyFont="1" applyFill="1" applyBorder="1" applyAlignment="1">
      <alignment horizontal="center" vertical="center"/>
    </xf>
    <xf numFmtId="3" fontId="4" fillId="6" borderId="13" xfId="0" applyNumberFormat="1" applyFont="1" applyFill="1" applyBorder="1" applyAlignment="1">
      <alignment horizontal="right" vertical="center" wrapText="1"/>
    </xf>
    <xf numFmtId="3" fontId="4" fillId="6" borderId="17" xfId="0" applyNumberFormat="1" applyFont="1" applyFill="1" applyBorder="1" applyAlignment="1">
      <alignment horizontal="right" vertical="center" wrapText="1"/>
    </xf>
    <xf numFmtId="3" fontId="4" fillId="6" borderId="14" xfId="0" applyNumberFormat="1" applyFont="1" applyFill="1" applyBorder="1" applyAlignment="1">
      <alignment horizontal="right" vertical="center" wrapText="1"/>
    </xf>
    <xf numFmtId="3" fontId="4" fillId="6" borderId="21" xfId="0" applyNumberFormat="1" applyFont="1" applyFill="1" applyBorder="1" applyAlignment="1">
      <alignment horizontal="right" vertical="center" wrapText="1"/>
    </xf>
    <xf numFmtId="3" fontId="4" fillId="6" borderId="26" xfId="0" applyNumberFormat="1" applyFont="1" applyFill="1" applyBorder="1" applyAlignment="1">
      <alignment horizontal="right" vertical="center" wrapText="1"/>
    </xf>
    <xf numFmtId="49" fontId="9" fillId="4" borderId="6" xfId="0" applyNumberFormat="1" applyFont="1" applyFill="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2" borderId="1" xfId="0"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27" xfId="0" applyFont="1" applyBorder="1" applyAlignment="1">
      <alignment horizontal="center"/>
    </xf>
    <xf numFmtId="0" fontId="4" fillId="0" borderId="0" xfId="0" applyFont="1" applyAlignment="1">
      <alignment horizontal="center"/>
    </xf>
    <xf numFmtId="49" fontId="4" fillId="0" borderId="27" xfId="0" applyNumberFormat="1" applyFont="1" applyBorder="1" applyAlignment="1">
      <alignment vertical="top" wrapText="1"/>
    </xf>
    <xf numFmtId="49" fontId="4" fillId="0" borderId="0" xfId="0" applyNumberFormat="1" applyFont="1" applyAlignment="1">
      <alignment vertical="top" wrapText="1"/>
    </xf>
    <xf numFmtId="49" fontId="4" fillId="2" borderId="7" xfId="0" applyNumberFormat="1" applyFont="1" applyFill="1" applyBorder="1" applyAlignment="1" applyProtection="1">
      <alignment horizontal="left" vertical="top" wrapText="1"/>
      <protection locked="0"/>
    </xf>
    <xf numFmtId="49" fontId="4" fillId="2" borderId="1"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center" wrapText="1"/>
      <protection locked="0"/>
    </xf>
    <xf numFmtId="49" fontId="9" fillId="4" borderId="7" xfId="0" applyNumberFormat="1" applyFont="1" applyFill="1" applyBorder="1" applyAlignment="1">
      <alignment horizontal="center" vertical="center" wrapText="1"/>
    </xf>
    <xf numFmtId="0" fontId="19" fillId="0" borderId="0" xfId="0" applyFont="1"/>
    <xf numFmtId="49" fontId="9" fillId="4" borderId="1" xfId="0" applyNumberFormat="1" applyFont="1" applyFill="1" applyBorder="1" applyAlignment="1">
      <alignment horizontal="left" vertical="top"/>
    </xf>
    <xf numFmtId="49" fontId="10" fillId="0" borderId="0" xfId="0" applyNumberFormat="1" applyFont="1" applyAlignment="1">
      <alignment horizontal="left" vertical="top"/>
    </xf>
    <xf numFmtId="49" fontId="23"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0" fontId="27" fillId="0" borderId="0" xfId="0" applyFont="1" applyAlignment="1">
      <alignment vertical="top"/>
    </xf>
    <xf numFmtId="0" fontId="28" fillId="0" borderId="0" xfId="0" applyFont="1" applyAlignment="1">
      <alignment horizontal="left" vertical="top" wrapText="1"/>
    </xf>
    <xf numFmtId="0" fontId="29" fillId="0" borderId="0" xfId="0" applyFont="1" applyAlignment="1">
      <alignment vertical="top"/>
    </xf>
    <xf numFmtId="0" fontId="29" fillId="0" borderId="0" xfId="0" applyFont="1" applyAlignment="1">
      <alignment vertical="top" wrapText="1"/>
    </xf>
    <xf numFmtId="49" fontId="4" fillId="0" borderId="0" xfId="0" applyNumberFormat="1" applyFont="1" applyAlignment="1">
      <alignment vertical="top"/>
    </xf>
    <xf numFmtId="0" fontId="10" fillId="0" borderId="0" xfId="0" applyFont="1" applyAlignment="1">
      <alignment vertical="top"/>
    </xf>
    <xf numFmtId="0" fontId="33" fillId="0" borderId="0" xfId="0" applyFont="1" applyAlignment="1">
      <alignment vertical="top"/>
    </xf>
    <xf numFmtId="0" fontId="34" fillId="0" borderId="0" xfId="0" applyFont="1" applyAlignment="1">
      <alignment vertical="top"/>
    </xf>
    <xf numFmtId="0" fontId="35" fillId="0" borderId="0" xfId="0" applyFont="1" applyAlignment="1">
      <alignment horizontal="left" vertical="top" wrapText="1"/>
    </xf>
    <xf numFmtId="0" fontId="36" fillId="0" borderId="0" xfId="0" applyFont="1"/>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36" fillId="0" borderId="0" xfId="0" applyFont="1" applyAlignment="1">
      <alignment wrapText="1"/>
    </xf>
    <xf numFmtId="0" fontId="38" fillId="0" borderId="0" xfId="0" applyFont="1" applyAlignment="1">
      <alignment wrapText="1"/>
    </xf>
    <xf numFmtId="0" fontId="39" fillId="0" borderId="0" xfId="0" applyFont="1" applyAlignment="1">
      <alignment vertical="top"/>
    </xf>
    <xf numFmtId="0" fontId="40" fillId="0" borderId="0" xfId="0" applyFont="1" applyAlignment="1">
      <alignment horizontal="left" vertical="top" wrapText="1"/>
    </xf>
    <xf numFmtId="0" fontId="8" fillId="0" borderId="0" xfId="0" applyFont="1" applyAlignment="1">
      <alignment vertical="top"/>
    </xf>
    <xf numFmtId="0" fontId="9" fillId="4" borderId="37" xfId="0" applyFont="1" applyFill="1" applyBorder="1" applyAlignment="1">
      <alignment horizontal="center" vertical="top"/>
    </xf>
    <xf numFmtId="0" fontId="26" fillId="0" borderId="37" xfId="0" applyFont="1" applyBorder="1" applyAlignment="1">
      <alignment horizontal="center" vertical="top" wrapText="1"/>
    </xf>
    <xf numFmtId="0" fontId="41" fillId="5" borderId="37" xfId="0" applyFont="1" applyFill="1" applyBorder="1" applyAlignment="1">
      <alignment horizontal="left" vertical="top" wrapText="1"/>
    </xf>
    <xf numFmtId="0" fontId="26" fillId="0" borderId="37" xfId="0" applyFont="1" applyBorder="1" applyAlignment="1">
      <alignment horizontal="left" vertical="top" wrapText="1"/>
    </xf>
    <xf numFmtId="0" fontId="37" fillId="0" borderId="37" xfId="0" applyFont="1" applyBorder="1" applyAlignment="1">
      <alignment horizontal="left" vertical="top" wrapText="1"/>
    </xf>
    <xf numFmtId="0" fontId="42" fillId="0" borderId="0" xfId="0" applyFont="1" applyAlignment="1">
      <alignment horizontal="left" vertical="top" wrapText="1"/>
    </xf>
    <xf numFmtId="0" fontId="43" fillId="0" borderId="37" xfId="0" applyFont="1" applyBorder="1" applyAlignment="1">
      <alignment horizontal="center" vertical="top" wrapText="1"/>
    </xf>
    <xf numFmtId="0" fontId="43" fillId="0" borderId="37" xfId="0" applyFont="1" applyBorder="1" applyAlignment="1">
      <alignment horizontal="left" vertical="top" wrapText="1"/>
    </xf>
    <xf numFmtId="0" fontId="44" fillId="0" borderId="37" xfId="0" applyFont="1" applyBorder="1" applyAlignment="1">
      <alignment horizontal="left" vertical="top" wrapText="1"/>
    </xf>
    <xf numFmtId="0" fontId="41" fillId="5" borderId="38" xfId="0" applyFont="1" applyFill="1" applyBorder="1" applyAlignment="1">
      <alignment horizontal="left" vertical="top" wrapText="1"/>
    </xf>
    <xf numFmtId="0" fontId="26" fillId="0" borderId="38" xfId="0" applyFont="1" applyBorder="1" applyAlignment="1">
      <alignment horizontal="left" vertical="top" wrapText="1"/>
    </xf>
    <xf numFmtId="0" fontId="37" fillId="0" borderId="38" xfId="0" applyFont="1" applyBorder="1" applyAlignment="1">
      <alignment horizontal="left" vertical="top" wrapText="1"/>
    </xf>
    <xf numFmtId="0" fontId="41" fillId="5" borderId="1" xfId="0" applyFont="1" applyFill="1" applyBorder="1" applyAlignment="1">
      <alignment horizontal="left" vertical="top" wrapText="1"/>
    </xf>
    <xf numFmtId="0" fontId="37" fillId="0" borderId="1" xfId="0" applyFont="1" applyBorder="1" applyAlignment="1">
      <alignment horizontal="left" vertical="top" wrapText="1"/>
    </xf>
    <xf numFmtId="0" fontId="8" fillId="0" borderId="0" xfId="0" applyFont="1" applyAlignment="1">
      <alignment horizontal="left" vertical="top"/>
    </xf>
    <xf numFmtId="0" fontId="3" fillId="0" borderId="0" xfId="0" applyFont="1" applyAlignment="1">
      <alignment wrapText="1"/>
    </xf>
    <xf numFmtId="0" fontId="2" fillId="0" borderId="0" xfId="0" applyFont="1"/>
    <xf numFmtId="0" fontId="4" fillId="0" borderId="0" xfId="0" applyFont="1" applyAlignment="1">
      <alignment vertical="top" wrapText="1"/>
    </xf>
    <xf numFmtId="0" fontId="4" fillId="3" borderId="0" xfId="0" applyFont="1" applyFill="1" applyAlignment="1">
      <alignment vertical="center"/>
    </xf>
    <xf numFmtId="49" fontId="4" fillId="3" borderId="0" xfId="0" applyNumberFormat="1" applyFont="1" applyFill="1" applyAlignment="1">
      <alignment horizontal="left" vertical="top"/>
    </xf>
    <xf numFmtId="49" fontId="9" fillId="4" borderId="1" xfId="0" applyNumberFormat="1" applyFont="1" applyFill="1" applyBorder="1" applyAlignment="1">
      <alignment horizontal="center" vertical="center"/>
    </xf>
    <xf numFmtId="0" fontId="9" fillId="4" borderId="39" xfId="0" applyFont="1" applyFill="1" applyBorder="1" applyAlignment="1">
      <alignment horizontal="center" vertical="center"/>
    </xf>
    <xf numFmtId="0" fontId="9" fillId="4" borderId="40" xfId="0" applyFont="1" applyFill="1" applyBorder="1" applyAlignment="1">
      <alignment horizontal="center" vertical="center"/>
    </xf>
    <xf numFmtId="49" fontId="9" fillId="4" borderId="7"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42" xfId="0" applyFont="1" applyFill="1" applyBorder="1" applyAlignment="1">
      <alignment horizontal="center" vertical="center"/>
    </xf>
    <xf numFmtId="0" fontId="9" fillId="4" borderId="43" xfId="0" applyFont="1" applyFill="1" applyBorder="1" applyAlignment="1">
      <alignment horizontal="center" vertical="center"/>
    </xf>
    <xf numFmtId="49" fontId="9" fillId="5" borderId="7" xfId="0" applyNumberFormat="1" applyFont="1" applyFill="1" applyBorder="1" applyAlignment="1">
      <alignment horizontal="center" vertical="center"/>
    </xf>
    <xf numFmtId="49" fontId="9" fillId="5" borderId="7" xfId="0" applyNumberFormat="1" applyFont="1" applyFill="1" applyBorder="1" applyAlignment="1">
      <alignment horizontal="left" vertical="top"/>
    </xf>
    <xf numFmtId="49" fontId="9" fillId="5" borderId="12" xfId="0" applyNumberFormat="1" applyFont="1" applyFill="1" applyBorder="1" applyAlignment="1">
      <alignment vertical="center"/>
    </xf>
    <xf numFmtId="14" fontId="4" fillId="0" borderId="0" xfId="0" applyNumberFormat="1" applyFont="1" applyAlignment="1">
      <alignment wrapText="1"/>
    </xf>
    <xf numFmtId="164" fontId="4" fillId="2" borderId="17" xfId="0" applyNumberFormat="1" applyFont="1" applyFill="1" applyBorder="1" applyAlignment="1" applyProtection="1">
      <alignment horizontal="right" vertical="center" wrapText="1"/>
      <protection locked="0"/>
    </xf>
    <xf numFmtId="164" fontId="4" fillId="0" borderId="17" xfId="0" applyNumberFormat="1" applyFont="1" applyBorder="1" applyAlignment="1">
      <alignment horizontal="right" vertical="center" wrapText="1"/>
    </xf>
    <xf numFmtId="164" fontId="4" fillId="10" borderId="44" xfId="0" applyNumberFormat="1" applyFont="1" applyFill="1" applyBorder="1" applyAlignment="1">
      <alignment horizontal="center" vertical="center" wrapText="1"/>
    </xf>
    <xf numFmtId="0" fontId="4" fillId="0" borderId="26" xfId="0" applyFont="1" applyBorder="1" applyAlignment="1">
      <alignment horizontal="left" vertical="top" wrapText="1"/>
    </xf>
    <xf numFmtId="49" fontId="4" fillId="0" borderId="2" xfId="0" applyNumberFormat="1" applyFont="1" applyBorder="1" applyAlignment="1">
      <alignment horizontal="left" vertical="center" wrapText="1"/>
    </xf>
    <xf numFmtId="164" fontId="4" fillId="0" borderId="45" xfId="0" applyNumberFormat="1" applyFont="1" applyBorder="1" applyAlignment="1">
      <alignment horizontal="right" vertical="center" wrapText="1"/>
    </xf>
    <xf numFmtId="164" fontId="4" fillId="2" borderId="46" xfId="0" applyNumberFormat="1" applyFont="1" applyFill="1" applyBorder="1" applyAlignment="1" applyProtection="1">
      <alignment horizontal="right" vertical="center" wrapText="1"/>
      <protection locked="0"/>
    </xf>
    <xf numFmtId="164" fontId="4" fillId="10" borderId="48" xfId="0" applyNumberFormat="1" applyFont="1" applyFill="1" applyBorder="1" applyAlignment="1">
      <alignment horizontal="center" vertical="center" wrapText="1"/>
    </xf>
    <xf numFmtId="49" fontId="4" fillId="2" borderId="41" xfId="0" applyNumberFormat="1" applyFont="1" applyFill="1" applyBorder="1" applyAlignment="1" applyProtection="1">
      <alignment horizontal="left" vertical="top" wrapText="1"/>
      <protection locked="0"/>
    </xf>
    <xf numFmtId="0" fontId="4" fillId="0" borderId="49" xfId="0" applyFont="1" applyBorder="1" applyAlignment="1">
      <alignment horizontal="left" vertical="top" wrapText="1"/>
    </xf>
    <xf numFmtId="49" fontId="9" fillId="5" borderId="7" xfId="0" applyNumberFormat="1" applyFont="1" applyFill="1" applyBorder="1" applyAlignment="1" applyProtection="1">
      <alignment vertical="center"/>
      <protection locked="0"/>
    </xf>
    <xf numFmtId="49" fontId="4" fillId="0" borderId="1" xfId="0" applyNumberFormat="1" applyFont="1" applyBorder="1" applyAlignment="1">
      <alignment vertical="center" wrapText="1"/>
    </xf>
    <xf numFmtId="49" fontId="9" fillId="10" borderId="44" xfId="0" applyNumberFormat="1" applyFont="1" applyFill="1" applyBorder="1" applyAlignment="1">
      <alignment horizontal="center" vertical="center"/>
    </xf>
    <xf numFmtId="49" fontId="9" fillId="0" borderId="1" xfId="0" applyNumberFormat="1" applyFont="1" applyBorder="1" applyAlignment="1">
      <alignment vertical="center"/>
    </xf>
    <xf numFmtId="0" fontId="4" fillId="0" borderId="1" xfId="0" applyFont="1" applyBorder="1" applyAlignment="1">
      <alignment horizontal="left" vertical="top" wrapText="1"/>
    </xf>
    <xf numFmtId="164" fontId="4" fillId="10" borderId="50" xfId="0" applyNumberFormat="1" applyFont="1" applyFill="1" applyBorder="1" applyAlignment="1">
      <alignment horizontal="center" vertical="center" wrapText="1"/>
    </xf>
    <xf numFmtId="0" fontId="4" fillId="0" borderId="1" xfId="0" applyFont="1" applyBorder="1"/>
    <xf numFmtId="0" fontId="9" fillId="5" borderId="51" xfId="0" applyFont="1" applyFill="1" applyBorder="1" applyAlignment="1">
      <alignment horizontal="center" vertical="center"/>
    </xf>
    <xf numFmtId="165" fontId="4" fillId="0" borderId="21" xfId="0" applyNumberFormat="1" applyFont="1" applyBorder="1" applyAlignment="1">
      <alignment horizontal="right" vertical="center" wrapText="1"/>
    </xf>
    <xf numFmtId="165" fontId="4" fillId="2" borderId="17" xfId="0" applyNumberFormat="1" applyFont="1" applyFill="1" applyBorder="1" applyAlignment="1" applyProtection="1">
      <alignment horizontal="right" vertical="center" wrapText="1"/>
      <protection locked="0"/>
    </xf>
    <xf numFmtId="165" fontId="9" fillId="10" borderId="22" xfId="0" applyNumberFormat="1" applyFont="1" applyFill="1" applyBorder="1" applyAlignment="1">
      <alignment horizontal="center" vertical="center" wrapText="1"/>
    </xf>
    <xf numFmtId="165" fontId="9" fillId="10" borderId="23" xfId="0" applyNumberFormat="1" applyFont="1" applyFill="1" applyBorder="1" applyAlignment="1">
      <alignment horizontal="center" vertical="center" wrapText="1"/>
    </xf>
    <xf numFmtId="0" fontId="4" fillId="0" borderId="0" xfId="0" applyFont="1" applyAlignment="1">
      <alignment vertical="center" wrapText="1"/>
    </xf>
    <xf numFmtId="0" fontId="4" fillId="0" borderId="53" xfId="0" applyFont="1" applyBorder="1" applyAlignment="1">
      <alignment vertical="center"/>
    </xf>
    <xf numFmtId="49" fontId="9" fillId="4" borderId="6" xfId="0" applyNumberFormat="1" applyFont="1" applyFill="1" applyBorder="1" applyAlignment="1">
      <alignment vertical="center"/>
    </xf>
    <xf numFmtId="49" fontId="9" fillId="4" borderId="12" xfId="0" applyNumberFormat="1" applyFont="1" applyFill="1" applyBorder="1" applyAlignment="1">
      <alignment horizontal="left" vertical="top"/>
    </xf>
    <xf numFmtId="49" fontId="2" fillId="0" borderId="0" xfId="0" applyNumberFormat="1" applyFont="1" applyAlignment="1">
      <alignment vertical="center"/>
    </xf>
    <xf numFmtId="49" fontId="4" fillId="0" borderId="0" xfId="0" applyNumberFormat="1" applyFont="1"/>
    <xf numFmtId="49" fontId="4" fillId="0" borderId="0" xfId="0" applyNumberFormat="1" applyFont="1" applyAlignment="1">
      <alignment vertical="center"/>
    </xf>
    <xf numFmtId="0" fontId="48" fillId="0" borderId="0" xfId="0" applyFont="1"/>
    <xf numFmtId="0" fontId="49" fillId="0" borderId="0" xfId="0" applyFont="1"/>
    <xf numFmtId="165" fontId="4" fillId="6" borderId="13" xfId="0" applyNumberFormat="1" applyFont="1" applyFill="1" applyBorder="1" applyAlignment="1">
      <alignment horizontal="right" vertical="center" wrapText="1"/>
    </xf>
    <xf numFmtId="165" fontId="4" fillId="6" borderId="17" xfId="0" applyNumberFormat="1" applyFont="1" applyFill="1" applyBorder="1" applyAlignment="1">
      <alignment horizontal="right" vertical="center" wrapText="1"/>
    </xf>
    <xf numFmtId="165" fontId="4" fillId="6" borderId="14" xfId="0" applyNumberFormat="1" applyFont="1" applyFill="1" applyBorder="1" applyAlignment="1">
      <alignment horizontal="right" vertical="center" wrapText="1"/>
    </xf>
    <xf numFmtId="165" fontId="4" fillId="6" borderId="21" xfId="0" applyNumberFormat="1" applyFont="1" applyFill="1" applyBorder="1" applyAlignment="1">
      <alignment horizontal="right" vertical="center" wrapText="1"/>
    </xf>
    <xf numFmtId="165" fontId="4" fillId="6" borderId="26" xfId="0" applyNumberFormat="1" applyFont="1" applyFill="1" applyBorder="1" applyAlignment="1">
      <alignment horizontal="right" vertical="center" wrapText="1"/>
    </xf>
    <xf numFmtId="49" fontId="9" fillId="5" borderId="6" xfId="0" applyNumberFormat="1" applyFont="1" applyFill="1" applyBorder="1" applyAlignment="1">
      <alignment horizontal="left" vertical="center"/>
    </xf>
    <xf numFmtId="49" fontId="9" fillId="5" borderId="7" xfId="0" applyNumberFormat="1" applyFont="1" applyFill="1" applyBorder="1" applyAlignment="1">
      <alignment horizontal="left" vertical="center" wrapText="1"/>
    </xf>
    <xf numFmtId="164" fontId="4" fillId="6" borderId="13" xfId="0" applyNumberFormat="1" applyFont="1" applyFill="1" applyBorder="1" applyAlignment="1">
      <alignment horizontal="right" vertical="center" wrapText="1"/>
    </xf>
    <xf numFmtId="164" fontId="4" fillId="6" borderId="17" xfId="0" applyNumberFormat="1" applyFont="1" applyFill="1" applyBorder="1" applyAlignment="1">
      <alignment horizontal="right" vertical="center" wrapText="1"/>
    </xf>
    <xf numFmtId="164" fontId="4" fillId="6" borderId="14" xfId="0" applyNumberFormat="1" applyFont="1" applyFill="1" applyBorder="1" applyAlignment="1">
      <alignment horizontal="right" vertical="center" wrapText="1"/>
    </xf>
    <xf numFmtId="164" fontId="4" fillId="6" borderId="21" xfId="0" applyNumberFormat="1" applyFont="1" applyFill="1" applyBorder="1" applyAlignment="1">
      <alignment horizontal="right" vertical="center" wrapText="1"/>
    </xf>
    <xf numFmtId="164" fontId="4" fillId="6" borderId="26" xfId="0" applyNumberFormat="1" applyFont="1" applyFill="1" applyBorder="1" applyAlignment="1">
      <alignment horizontal="right" vertical="center" wrapText="1"/>
    </xf>
    <xf numFmtId="0" fontId="50" fillId="0" borderId="0" xfId="0" applyFont="1"/>
    <xf numFmtId="0" fontId="51" fillId="0" borderId="0" xfId="0" applyFont="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164" fontId="4" fillId="2" borderId="14" xfId="0" applyNumberFormat="1" applyFont="1" applyFill="1" applyBorder="1" applyAlignment="1" applyProtection="1">
      <alignment horizontal="right" vertical="center" wrapText="1"/>
      <protection locked="0"/>
    </xf>
    <xf numFmtId="49" fontId="4" fillId="0" borderId="26" xfId="0" applyNumberFormat="1" applyFont="1" applyBorder="1" applyAlignment="1">
      <alignment horizontal="left" vertical="top" wrapText="1"/>
    </xf>
    <xf numFmtId="164" fontId="4" fillId="2" borderId="47" xfId="0" applyNumberFormat="1" applyFont="1" applyFill="1" applyBorder="1" applyAlignment="1" applyProtection="1">
      <alignment horizontal="right" vertical="center"/>
      <protection locked="0"/>
    </xf>
    <xf numFmtId="164" fontId="4" fillId="0" borderId="47" xfId="0" applyNumberFormat="1" applyFont="1" applyBorder="1" applyAlignment="1">
      <alignment horizontal="right" vertical="center"/>
    </xf>
    <xf numFmtId="49" fontId="9" fillId="5" borderId="15" xfId="0" applyNumberFormat="1" applyFont="1" applyFill="1" applyBorder="1" applyAlignment="1">
      <alignment horizontal="center" vertical="center"/>
    </xf>
    <xf numFmtId="164" fontId="4" fillId="2" borderId="21" xfId="0" applyNumberFormat="1" applyFont="1" applyFill="1" applyBorder="1" applyAlignment="1" applyProtection="1">
      <alignment horizontal="right" vertical="center" wrapText="1"/>
      <protection locked="0"/>
    </xf>
    <xf numFmtId="49" fontId="9" fillId="5" borderId="6" xfId="0" applyNumberFormat="1" applyFont="1" applyFill="1" applyBorder="1" applyAlignment="1">
      <alignment vertical="top"/>
    </xf>
    <xf numFmtId="49" fontId="9" fillId="5" borderId="7" xfId="0" applyNumberFormat="1" applyFont="1" applyFill="1" applyBorder="1" applyAlignment="1">
      <alignment vertical="top"/>
    </xf>
    <xf numFmtId="49" fontId="9" fillId="5" borderId="7" xfId="0" applyNumberFormat="1" applyFont="1" applyFill="1" applyBorder="1" applyAlignment="1" applyProtection="1">
      <alignment vertical="top"/>
      <protection locked="0"/>
    </xf>
    <xf numFmtId="0" fontId="9" fillId="5" borderId="20" xfId="0" applyFont="1" applyFill="1" applyBorder="1" applyAlignment="1">
      <alignment horizontal="center"/>
    </xf>
    <xf numFmtId="49" fontId="2" fillId="5" borderId="12" xfId="0" applyNumberFormat="1" applyFont="1" applyFill="1" applyBorder="1" applyAlignment="1">
      <alignment horizontal="left" vertical="center"/>
    </xf>
    <xf numFmtId="49" fontId="2" fillId="5" borderId="26" xfId="0" applyNumberFormat="1" applyFont="1" applyFill="1" applyBorder="1" applyAlignment="1">
      <alignment horizontal="left" vertical="center" wrapText="1"/>
    </xf>
    <xf numFmtId="165" fontId="4" fillId="0" borderId="13" xfId="0" applyNumberFormat="1" applyFont="1" applyBorder="1" applyAlignment="1">
      <alignment horizontal="right" vertical="center" wrapText="1"/>
    </xf>
    <xf numFmtId="165" fontId="4" fillId="2" borderId="13" xfId="0" applyNumberFormat="1" applyFont="1" applyFill="1" applyBorder="1" applyAlignment="1" applyProtection="1">
      <alignment horizontal="right" vertical="center" wrapText="1"/>
      <protection locked="0"/>
    </xf>
    <xf numFmtId="49" fontId="4" fillId="0" borderId="1" xfId="0" applyNumberFormat="1" applyFont="1" applyBorder="1" applyAlignment="1">
      <alignment horizontal="left" vertical="top" wrapText="1"/>
    </xf>
    <xf numFmtId="165" fontId="9" fillId="10" borderId="24" xfId="0" applyNumberFormat="1" applyFont="1" applyFill="1" applyBorder="1" applyAlignment="1">
      <alignment horizontal="center" vertical="center" wrapText="1"/>
    </xf>
    <xf numFmtId="0" fontId="9" fillId="4" borderId="12" xfId="0" applyFont="1" applyFill="1" applyBorder="1" applyAlignment="1">
      <alignment vertical="center"/>
    </xf>
    <xf numFmtId="0" fontId="8" fillId="0" borderId="0" xfId="0" applyFont="1"/>
    <xf numFmtId="49" fontId="9" fillId="5" borderId="7" xfId="0" applyNumberFormat="1" applyFont="1" applyFill="1" applyBorder="1" applyAlignment="1">
      <alignment vertical="center" wrapText="1"/>
    </xf>
    <xf numFmtId="49" fontId="4" fillId="3" borderId="0" xfId="0" applyNumberFormat="1" applyFont="1" applyFill="1" applyAlignment="1">
      <alignment vertical="top"/>
    </xf>
    <xf numFmtId="0" fontId="42" fillId="0" borderId="0" xfId="0" applyFont="1"/>
    <xf numFmtId="0" fontId="1" fillId="0" borderId="0" xfId="0" applyFont="1"/>
    <xf numFmtId="0" fontId="4" fillId="0" borderId="0" xfId="0" applyFont="1" applyAlignment="1">
      <alignment horizontal="left"/>
    </xf>
    <xf numFmtId="49" fontId="2" fillId="0" borderId="0" xfId="0" applyNumberFormat="1" applyFont="1" applyAlignment="1">
      <alignment horizontal="center" vertical="center"/>
    </xf>
    <xf numFmtId="0" fontId="9" fillId="4"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51" xfId="0" applyFont="1" applyFill="1" applyBorder="1" applyAlignment="1">
      <alignment horizontal="center" vertical="center"/>
    </xf>
    <xf numFmtId="49" fontId="9"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22" xfId="0" applyFont="1" applyFill="1" applyBorder="1" applyAlignment="1">
      <alignment horizontal="center" vertical="center"/>
    </xf>
    <xf numFmtId="49" fontId="1" fillId="5" borderId="7"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xf>
    <xf numFmtId="1" fontId="4" fillId="0" borderId="1" xfId="0" applyNumberFormat="1" applyFont="1" applyBorder="1" applyAlignment="1">
      <alignment horizontal="center" vertical="center" wrapText="1"/>
    </xf>
    <xf numFmtId="1" fontId="4" fillId="2" borderId="6" xfId="0" applyNumberFormat="1" applyFont="1" applyFill="1" applyBorder="1" applyAlignment="1" applyProtection="1">
      <alignment horizontal="center" vertical="center" wrapText="1"/>
      <protection locked="0"/>
    </xf>
    <xf numFmtId="1" fontId="9" fillId="0" borderId="24" xfId="0" applyNumberFormat="1" applyFont="1" applyBorder="1" applyAlignment="1">
      <alignment horizontal="center" vertical="center" wrapText="1"/>
    </xf>
    <xf numFmtId="2" fontId="10" fillId="2" borderId="17" xfId="0" applyNumberFormat="1"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1" fontId="4" fillId="6" borderId="8"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49" fontId="1" fillId="0" borderId="1" xfId="0" applyNumberFormat="1" applyFont="1" applyBorder="1" applyAlignment="1">
      <alignment horizontal="left" vertical="center" wrapText="1" indent="2"/>
    </xf>
    <xf numFmtId="1" fontId="9" fillId="5" borderId="51" xfId="0" applyNumberFormat="1" applyFont="1" applyFill="1" applyBorder="1" applyAlignment="1">
      <alignment horizontal="center" vertical="center" wrapText="1"/>
    </xf>
    <xf numFmtId="2" fontId="10" fillId="2" borderId="53" xfId="0" applyNumberFormat="1" applyFont="1" applyFill="1" applyBorder="1" applyAlignment="1" applyProtection="1">
      <alignment horizontal="center" vertical="center" wrapText="1"/>
      <protection locked="0"/>
    </xf>
    <xf numFmtId="1" fontId="4" fillId="6" borderId="2" xfId="0" applyNumberFormat="1" applyFont="1" applyFill="1" applyBorder="1" applyAlignment="1">
      <alignment horizontal="center" vertical="center" wrapText="1"/>
    </xf>
    <xf numFmtId="49" fontId="4" fillId="0" borderId="0" xfId="0" applyNumberFormat="1" applyFont="1" applyAlignment="1">
      <alignment horizontal="left" vertical="top"/>
    </xf>
    <xf numFmtId="1" fontId="53"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9" fillId="0" borderId="0" xfId="0" applyNumberFormat="1" applyFont="1" applyAlignment="1">
      <alignment horizontal="left" vertical="center" wrapText="1"/>
    </xf>
    <xf numFmtId="1" fontId="9" fillId="0" borderId="0" xfId="0" applyNumberFormat="1" applyFont="1" applyAlignment="1">
      <alignment horizontal="left" vertical="center"/>
    </xf>
    <xf numFmtId="49" fontId="10" fillId="2" borderId="0" xfId="0" applyNumberFormat="1" applyFont="1" applyFill="1" applyAlignment="1">
      <alignment horizontal="left" vertical="center"/>
    </xf>
    <xf numFmtId="0" fontId="7" fillId="3" borderId="0" xfId="0" applyFont="1" applyFill="1" applyAlignment="1">
      <alignment vertical="center"/>
    </xf>
    <xf numFmtId="49" fontId="4" fillId="3" borderId="0" xfId="0" applyNumberFormat="1" applyFont="1" applyFill="1" applyAlignment="1">
      <alignment vertical="center"/>
    </xf>
    <xf numFmtId="49" fontId="8" fillId="0" borderId="0" xfId="0" applyNumberFormat="1" applyFont="1" applyAlignment="1">
      <alignment horizontal="left" vertical="top" wrapText="1"/>
    </xf>
    <xf numFmtId="49" fontId="29" fillId="0" borderId="0" xfId="0" applyNumberFormat="1" applyFont="1" applyAlignment="1">
      <alignment horizontal="left" vertical="center"/>
    </xf>
    <xf numFmtId="49" fontId="29" fillId="0" borderId="0" xfId="0" applyNumberFormat="1" applyFont="1" applyAlignment="1">
      <alignment horizontal="left" vertical="top" wrapText="1"/>
    </xf>
    <xf numFmtId="49" fontId="9" fillId="0" borderId="0" xfId="0" applyNumberFormat="1" applyFont="1" applyAlignment="1">
      <alignment horizontal="left" vertical="top" wrapText="1"/>
    </xf>
    <xf numFmtId="49" fontId="9" fillId="0" borderId="0" xfId="0" applyNumberFormat="1" applyFont="1" applyAlignment="1">
      <alignment horizontal="center" vertical="top"/>
    </xf>
    <xf numFmtId="1" fontId="9" fillId="5" borderId="1"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wrapText="1"/>
    </xf>
    <xf numFmtId="49" fontId="48" fillId="5" borderId="1" xfId="0" applyNumberFormat="1" applyFont="1" applyFill="1" applyBorder="1" applyAlignment="1">
      <alignment horizontal="left" vertical="center" wrapText="1"/>
    </xf>
    <xf numFmtId="49" fontId="3" fillId="0" borderId="0" xfId="0" applyNumberFormat="1" applyFont="1"/>
    <xf numFmtId="49" fontId="56" fillId="0" borderId="0" xfId="0" applyNumberFormat="1" applyFont="1" applyAlignment="1">
      <alignment horizontal="left" vertical="top"/>
    </xf>
    <xf numFmtId="49" fontId="9" fillId="0" borderId="0" xfId="0" applyNumberFormat="1" applyFont="1" applyAlignment="1">
      <alignment horizontal="left" vertical="top"/>
    </xf>
    <xf numFmtId="0" fontId="9" fillId="0" borderId="1" xfId="0" applyFont="1" applyBorder="1" applyAlignment="1">
      <alignment horizontal="center" vertical="center"/>
    </xf>
    <xf numFmtId="49" fontId="9" fillId="2" borderId="1" xfId="0" applyNumberFormat="1" applyFont="1" applyFill="1" applyBorder="1" applyAlignment="1" applyProtection="1">
      <alignment horizontal="center" vertical="center"/>
      <protection locked="0"/>
    </xf>
    <xf numFmtId="49" fontId="53" fillId="0" borderId="0" xfId="0" applyNumberFormat="1" applyFont="1" applyAlignment="1">
      <alignment horizontal="left" vertical="top"/>
    </xf>
    <xf numFmtId="0" fontId="10" fillId="0" borderId="1" xfId="0" applyFont="1" applyBorder="1" applyAlignment="1">
      <alignment horizontal="center" vertical="center" wrapText="1"/>
    </xf>
    <xf numFmtId="49" fontId="60" fillId="2" borderId="3" xfId="0" applyNumberFormat="1" applyFont="1" applyFill="1" applyBorder="1" applyAlignment="1">
      <alignment vertical="center"/>
    </xf>
    <xf numFmtId="49" fontId="49" fillId="2" borderId="53" xfId="0" applyNumberFormat="1" applyFont="1" applyFill="1" applyBorder="1" applyAlignment="1">
      <alignment vertical="center"/>
    </xf>
    <xf numFmtId="49" fontId="49" fillId="2" borderId="53" xfId="0" applyNumberFormat="1" applyFont="1" applyFill="1" applyBorder="1" applyAlignment="1">
      <alignment vertical="top"/>
    </xf>
    <xf numFmtId="49" fontId="49" fillId="2" borderId="41" xfId="0" applyNumberFormat="1" applyFont="1" applyFill="1" applyBorder="1" applyAlignment="1">
      <alignment vertical="center"/>
    </xf>
    <xf numFmtId="49" fontId="55" fillId="0" borderId="0" xfId="0" applyNumberFormat="1" applyFont="1" applyAlignment="1">
      <alignment horizontal="left" vertical="center" wrapText="1"/>
    </xf>
    <xf numFmtId="49" fontId="55" fillId="0" borderId="0" xfId="0" applyNumberFormat="1" applyFont="1" applyAlignment="1">
      <alignment horizontal="left" vertical="top" wrapText="1"/>
    </xf>
    <xf numFmtId="1" fontId="9" fillId="0" borderId="1" xfId="0" applyNumberFormat="1" applyFont="1" applyBorder="1" applyAlignment="1">
      <alignment horizontal="center" vertical="center"/>
    </xf>
    <xf numFmtId="49" fontId="10" fillId="2" borderId="1" xfId="0" applyNumberFormat="1" applyFont="1" applyFill="1" applyBorder="1" applyAlignment="1" applyProtection="1">
      <alignment horizontal="left" vertical="center" wrapText="1"/>
      <protection locked="0"/>
    </xf>
    <xf numFmtId="0" fontId="10" fillId="0" borderId="1" xfId="0" applyFont="1" applyBorder="1" applyAlignment="1">
      <alignment horizontal="center" vertical="center"/>
    </xf>
    <xf numFmtId="49" fontId="10" fillId="2" borderId="8" xfId="0" applyNumberFormat="1" applyFont="1" applyFill="1" applyBorder="1" applyAlignment="1" applyProtection="1">
      <alignment horizontal="center" vertical="center"/>
      <protection locked="0"/>
    </xf>
    <xf numFmtId="49" fontId="10" fillId="2" borderId="8" xfId="0" applyNumberFormat="1" applyFont="1" applyFill="1" applyBorder="1" applyAlignment="1" applyProtection="1">
      <alignment horizontal="left" vertical="center" wrapText="1"/>
      <protection locked="0"/>
    </xf>
    <xf numFmtId="49" fontId="63" fillId="0" borderId="0" xfId="0" applyNumberFormat="1" applyFont="1" applyAlignment="1">
      <alignment horizontal="left" vertical="top"/>
    </xf>
    <xf numFmtId="1" fontId="64" fillId="0" borderId="0" xfId="0" applyNumberFormat="1" applyFont="1" applyAlignment="1">
      <alignment horizontal="left" vertical="center"/>
    </xf>
    <xf numFmtId="49" fontId="63" fillId="0" borderId="0" xfId="0" applyNumberFormat="1" applyFont="1" applyAlignment="1">
      <alignment horizontal="left" vertical="center"/>
    </xf>
    <xf numFmtId="49" fontId="10" fillId="2" borderId="1" xfId="0" applyNumberFormat="1" applyFont="1" applyFill="1" applyBorder="1" applyAlignment="1" applyProtection="1">
      <alignment horizontal="center" vertical="center"/>
      <protection locked="0"/>
    </xf>
    <xf numFmtId="166" fontId="10" fillId="0" borderId="1" xfId="0" applyNumberFormat="1" applyFont="1" applyBorder="1" applyAlignment="1">
      <alignment horizontal="center" vertical="center" wrapText="1"/>
    </xf>
    <xf numFmtId="49" fontId="10" fillId="2" borderId="1"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vertical="top" wrapText="1"/>
      <protection locked="0"/>
    </xf>
    <xf numFmtId="0" fontId="10" fillId="0" borderId="6" xfId="0" applyFont="1" applyBorder="1" applyAlignment="1">
      <alignment horizontal="center" vertical="center" wrapText="1"/>
    </xf>
    <xf numFmtId="49" fontId="65" fillId="2" borderId="53" xfId="0" applyNumberFormat="1" applyFont="1" applyFill="1" applyBorder="1" applyAlignment="1">
      <alignment vertical="center"/>
    </xf>
    <xf numFmtId="49" fontId="65" fillId="2" borderId="53" xfId="0" applyNumberFormat="1" applyFont="1" applyFill="1" applyBorder="1" applyAlignment="1">
      <alignment vertical="top"/>
    </xf>
    <xf numFmtId="49" fontId="65" fillId="2" borderId="41"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7" borderId="7" xfId="0" applyNumberFormat="1" applyFont="1" applyFill="1" applyBorder="1" applyAlignment="1">
      <alignment horizontal="left" vertical="center" wrapText="1"/>
    </xf>
    <xf numFmtId="49" fontId="10" fillId="7" borderId="12" xfId="0" applyNumberFormat="1" applyFont="1" applyFill="1" applyBorder="1" applyAlignment="1">
      <alignment horizontal="left" vertical="center" wrapText="1"/>
    </xf>
    <xf numFmtId="1" fontId="9" fillId="0" borderId="1" xfId="0" applyNumberFormat="1" applyFont="1" applyBorder="1" applyAlignment="1">
      <alignment horizontal="left" vertical="center"/>
    </xf>
    <xf numFmtId="49" fontId="10" fillId="7" borderId="6" xfId="0" applyNumberFormat="1" applyFont="1" applyFill="1" applyBorder="1" applyAlignment="1">
      <alignment horizontal="left" vertical="center" wrapText="1"/>
    </xf>
    <xf numFmtId="49" fontId="10" fillId="7" borderId="53" xfId="0" applyNumberFormat="1" applyFont="1" applyFill="1" applyBorder="1" applyAlignment="1">
      <alignment horizontal="left" vertical="center" wrapText="1"/>
    </xf>
    <xf numFmtId="49" fontId="10" fillId="7" borderId="41" xfId="0" applyNumberFormat="1" applyFont="1" applyFill="1" applyBorder="1" applyAlignment="1">
      <alignment horizontal="left" vertical="center" wrapText="1"/>
    </xf>
    <xf numFmtId="49" fontId="10" fillId="2" borderId="1" xfId="0" applyNumberFormat="1"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wrapText="1"/>
      <protection locked="0"/>
    </xf>
    <xf numFmtId="49" fontId="58" fillId="2" borderId="1" xfId="0" applyNumberFormat="1" applyFont="1" applyFill="1" applyBorder="1" applyAlignment="1" applyProtection="1">
      <alignment horizontal="center" vertical="center"/>
      <protection locked="0"/>
    </xf>
    <xf numFmtId="49" fontId="69" fillId="2" borderId="1" xfId="0" applyNumberFormat="1" applyFont="1" applyFill="1" applyBorder="1" applyAlignment="1" applyProtection="1">
      <alignment horizontal="left" vertical="center" wrapText="1"/>
      <protection locked="0"/>
    </xf>
    <xf numFmtId="49" fontId="58" fillId="2" borderId="1" xfId="0" applyNumberFormat="1" applyFont="1" applyFill="1" applyBorder="1" applyAlignment="1" applyProtection="1">
      <alignment horizontal="left" vertical="center" wrapText="1"/>
      <protection locked="0"/>
    </xf>
    <xf numFmtId="49" fontId="71" fillId="2" borderId="1" xfId="0" applyNumberFormat="1"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0" fontId="4" fillId="7" borderId="1" xfId="0" applyFont="1" applyFill="1" applyBorder="1" applyAlignment="1">
      <alignment horizontal="center" vertical="center" wrapText="1"/>
    </xf>
    <xf numFmtId="164" fontId="4" fillId="0" borderId="47" xfId="0" applyNumberFormat="1" applyFont="1" applyBorder="1" applyAlignment="1">
      <alignment horizontal="right" vertical="center" wrapText="1"/>
    </xf>
    <xf numFmtId="164" fontId="4" fillId="0" borderId="46" xfId="0" applyNumberFormat="1" applyFont="1" applyBorder="1" applyAlignment="1">
      <alignment horizontal="right" vertical="center" wrapText="1"/>
    </xf>
    <xf numFmtId="49" fontId="10" fillId="2" borderId="7" xfId="0" applyNumberFormat="1" applyFont="1" applyFill="1" applyBorder="1" applyAlignment="1" applyProtection="1">
      <alignment vertical="center" wrapText="1"/>
      <protection locked="0"/>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18" fillId="0" borderId="0" xfId="0" applyFont="1" applyAlignment="1">
      <alignment horizontal="center"/>
    </xf>
    <xf numFmtId="0" fontId="20" fillId="0" borderId="0" xfId="0" applyFont="1" applyAlignment="1">
      <alignment horizontal="center" wrapText="1"/>
    </xf>
    <xf numFmtId="0" fontId="21" fillId="0" borderId="0" xfId="0" applyFont="1" applyAlignment="1">
      <alignment horizontal="center" wrapText="1"/>
    </xf>
    <xf numFmtId="0" fontId="22" fillId="0" borderId="0" xfId="0" applyFont="1" applyAlignment="1">
      <alignment horizontal="center" vertical="center"/>
    </xf>
    <xf numFmtId="49" fontId="9" fillId="0" borderId="6" xfId="0" applyNumberFormat="1" applyFont="1" applyBorder="1" applyAlignment="1">
      <alignment horizontal="left" vertical="top" wrapText="1"/>
    </xf>
    <xf numFmtId="49" fontId="9" fillId="0" borderId="12" xfId="0" applyNumberFormat="1" applyFont="1" applyBorder="1" applyAlignment="1">
      <alignment horizontal="left" vertical="top" wrapText="1"/>
    </xf>
    <xf numFmtId="49" fontId="9" fillId="9" borderId="1" xfId="0" applyNumberFormat="1" applyFont="1" applyFill="1" applyBorder="1" applyAlignment="1">
      <alignment horizontal="left" vertical="top"/>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49" fontId="24" fillId="0" borderId="6"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25" fillId="4" borderId="1" xfId="0" applyFont="1" applyFill="1" applyBorder="1" applyAlignment="1">
      <alignment horizontal="left" vertical="top"/>
    </xf>
    <xf numFmtId="0" fontId="26" fillId="0" borderId="31" xfId="0" applyFont="1" applyBorder="1" applyAlignment="1">
      <alignment wrapText="1"/>
    </xf>
    <xf numFmtId="49" fontId="26" fillId="0" borderId="29" xfId="0" applyNumberFormat="1" applyFont="1" applyBorder="1" applyAlignment="1">
      <alignment horizontal="left" vertical="top"/>
    </xf>
    <xf numFmtId="49" fontId="26" fillId="0" borderId="30" xfId="0" applyNumberFormat="1" applyFont="1" applyBorder="1" applyAlignment="1">
      <alignment horizontal="left" vertical="top"/>
    </xf>
    <xf numFmtId="0" fontId="26" fillId="0" borderId="32" xfId="0" applyFont="1" applyBorder="1" applyAlignment="1">
      <alignment horizontal="left" vertical="top" wrapText="1"/>
    </xf>
    <xf numFmtId="0" fontId="4" fillId="0" borderId="0" xfId="0" applyFont="1" applyAlignment="1">
      <alignment horizontal="left" vertical="top" wrapText="1"/>
    </xf>
    <xf numFmtId="0" fontId="4" fillId="0" borderId="33" xfId="0" applyFont="1"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49" fontId="9" fillId="4" borderId="0" xfId="0" applyNumberFormat="1" applyFont="1" applyFill="1" applyAlignment="1">
      <alignment horizontal="left" vertical="top"/>
    </xf>
    <xf numFmtId="49" fontId="26" fillId="0" borderId="28" xfId="0" applyNumberFormat="1" applyFont="1" applyBorder="1" applyAlignment="1">
      <alignment horizontal="left" vertical="top" wrapText="1"/>
    </xf>
    <xf numFmtId="0" fontId="21" fillId="0" borderId="0" xfId="0" applyFont="1" applyAlignment="1">
      <alignment horizontal="left" vertical="top" wrapText="1"/>
    </xf>
    <xf numFmtId="0" fontId="28" fillId="0" borderId="0" xfId="0" applyFont="1" applyAlignment="1">
      <alignment horizontal="left" vertical="top" wrapText="1"/>
    </xf>
    <xf numFmtId="49" fontId="26" fillId="0" borderId="29" xfId="0" applyNumberFormat="1" applyFont="1" applyBorder="1" applyAlignment="1">
      <alignment horizontal="left" vertical="top" wrapText="1"/>
    </xf>
    <xf numFmtId="49" fontId="26" fillId="0" borderId="30" xfId="0" applyNumberFormat="1" applyFont="1" applyBorder="1" applyAlignment="1">
      <alignment horizontal="left" vertical="top" wrapText="1"/>
    </xf>
    <xf numFmtId="0" fontId="26" fillId="5" borderId="37" xfId="0" applyFont="1" applyFill="1" applyBorder="1" applyAlignment="1">
      <alignment horizontal="left" vertical="top" wrapText="1"/>
    </xf>
    <xf numFmtId="49" fontId="26" fillId="0" borderId="37" xfId="0" applyNumberFormat="1" applyFont="1" applyBorder="1" applyAlignment="1">
      <alignment horizontal="left" vertical="top" wrapText="1"/>
    </xf>
    <xf numFmtId="0" fontId="35" fillId="0" borderId="0" xfId="0" applyFont="1" applyAlignment="1">
      <alignment horizontal="left" vertical="top" wrapText="1"/>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49" fontId="9" fillId="7" borderId="6" xfId="0" applyNumberFormat="1" applyFont="1" applyFill="1" applyBorder="1" applyAlignment="1">
      <alignment horizontal="center" vertical="top"/>
    </xf>
    <xf numFmtId="49" fontId="9" fillId="7" borderId="7" xfId="0" applyNumberFormat="1" applyFont="1" applyFill="1" applyBorder="1" applyAlignment="1">
      <alignment horizontal="center" vertical="top"/>
    </xf>
    <xf numFmtId="49" fontId="9" fillId="7" borderId="12" xfId="0" applyNumberFormat="1" applyFont="1" applyFill="1" applyBorder="1" applyAlignment="1">
      <alignment horizontal="center" vertical="top"/>
    </xf>
    <xf numFmtId="49" fontId="9" fillId="5" borderId="7" xfId="0" applyNumberFormat="1" applyFont="1" applyFill="1" applyBorder="1" applyAlignment="1">
      <alignment horizontal="center" vertical="top"/>
    </xf>
    <xf numFmtId="49" fontId="9" fillId="5" borderId="12" xfId="0" applyNumberFormat="1" applyFont="1" applyFill="1" applyBorder="1" applyAlignment="1">
      <alignment horizontal="center" vertical="top"/>
    </xf>
    <xf numFmtId="49" fontId="4" fillId="0" borderId="6"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49" fontId="9" fillId="5" borderId="7" xfId="0" applyNumberFormat="1" applyFont="1" applyFill="1" applyBorder="1" applyAlignment="1">
      <alignment horizontal="center" vertical="top" wrapText="1"/>
    </xf>
    <xf numFmtId="49" fontId="9" fillId="5" borderId="12" xfId="0" applyNumberFormat="1" applyFont="1" applyFill="1" applyBorder="1" applyAlignment="1">
      <alignment horizontal="center" vertical="top" wrapText="1"/>
    </xf>
    <xf numFmtId="49" fontId="9" fillId="4" borderId="41" xfId="0" applyNumberFormat="1" applyFont="1" applyFill="1" applyBorder="1" applyAlignment="1">
      <alignment horizontal="center" vertical="center" wrapText="1"/>
    </xf>
    <xf numFmtId="49" fontId="9" fillId="4" borderId="11" xfId="0" applyNumberFormat="1" applyFont="1" applyFill="1" applyBorder="1" applyAlignment="1">
      <alignment horizontal="center" vertical="center" wrapText="1"/>
    </xf>
    <xf numFmtId="0" fontId="9" fillId="4" borderId="41" xfId="0" applyFont="1" applyFill="1" applyBorder="1" applyAlignment="1">
      <alignment horizontal="center" vertical="center"/>
    </xf>
    <xf numFmtId="0" fontId="9" fillId="4" borderId="11" xfId="0" applyFont="1" applyFill="1" applyBorder="1" applyAlignment="1">
      <alignment horizontal="center" vertical="center"/>
    </xf>
    <xf numFmtId="0" fontId="2" fillId="5" borderId="52"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0" fontId="9" fillId="4" borderId="1" xfId="0" applyFont="1" applyFill="1" applyBorder="1" applyAlignment="1">
      <alignment horizontal="left" vertical="center"/>
    </xf>
    <xf numFmtId="49" fontId="9" fillId="4" borderId="7" xfId="0" applyNumberFormat="1" applyFont="1" applyFill="1" applyBorder="1" applyAlignment="1">
      <alignment horizontal="center" vertical="top"/>
    </xf>
    <xf numFmtId="49" fontId="9" fillId="4" borderId="12" xfId="0" applyNumberFormat="1" applyFont="1" applyFill="1" applyBorder="1" applyAlignment="1">
      <alignment horizontal="center" vertical="top"/>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49" fontId="9" fillId="5" borderId="7" xfId="0" applyNumberFormat="1"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4" fillId="0" borderId="1" xfId="0" applyFont="1" applyBorder="1" applyAlignment="1">
      <alignment horizontal="left" vertical="top" wrapText="1"/>
    </xf>
    <xf numFmtId="49" fontId="9" fillId="4" borderId="1" xfId="0" applyNumberFormat="1" applyFont="1" applyFill="1" applyBorder="1" applyAlignment="1">
      <alignment horizontal="left" vertical="center"/>
    </xf>
    <xf numFmtId="0" fontId="9" fillId="4" borderId="12" xfId="0" applyFont="1" applyFill="1" applyBorder="1" applyAlignment="1">
      <alignment horizontal="center" vertical="center"/>
    </xf>
    <xf numFmtId="49" fontId="9" fillId="4" borderId="53" xfId="0" applyNumberFormat="1" applyFont="1" applyFill="1" applyBorder="1" applyAlignment="1">
      <alignment horizontal="center" vertical="center" wrapText="1"/>
    </xf>
    <xf numFmtId="49" fontId="9" fillId="4" borderId="19" xfId="0" applyNumberFormat="1" applyFont="1" applyFill="1" applyBorder="1" applyAlignment="1">
      <alignment horizontal="center" vertical="center" wrapText="1"/>
    </xf>
    <xf numFmtId="49" fontId="9" fillId="4" borderId="2" xfId="0" applyNumberFormat="1" applyFont="1" applyFill="1" applyBorder="1" applyAlignment="1">
      <alignment horizontal="center" vertical="center"/>
    </xf>
    <xf numFmtId="49" fontId="9" fillId="4" borderId="8" xfId="0" applyNumberFormat="1" applyFont="1" applyFill="1" applyBorder="1" applyAlignment="1">
      <alignment horizontal="center" vertical="center"/>
    </xf>
    <xf numFmtId="0" fontId="9" fillId="4" borderId="7" xfId="0" applyFont="1" applyFill="1" applyBorder="1" applyAlignment="1">
      <alignment horizontal="center" vertical="center"/>
    </xf>
    <xf numFmtId="0" fontId="9" fillId="7" borderId="1" xfId="0" applyFont="1" applyFill="1" applyBorder="1" applyAlignment="1">
      <alignment horizontal="center" vertical="center"/>
    </xf>
    <xf numFmtId="49" fontId="4" fillId="2" borderId="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0" fontId="2"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2" xfId="0" applyFont="1" applyFill="1" applyBorder="1" applyAlignment="1">
      <alignment horizontal="center" vertical="center" wrapText="1"/>
    </xf>
    <xf numFmtId="49" fontId="1" fillId="5" borderId="1" xfId="0" applyNumberFormat="1" applyFont="1" applyFill="1" applyBorder="1" applyAlignment="1">
      <alignment horizontal="left" vertical="center" wrapText="1" indent="2"/>
    </xf>
    <xf numFmtId="49" fontId="4" fillId="2" borderId="1" xfId="0" applyNumberFormat="1" applyFont="1" applyFill="1" applyBorder="1" applyAlignment="1" applyProtection="1">
      <alignment horizontal="left" vertical="top" wrapText="1"/>
      <protection locked="0"/>
    </xf>
    <xf numFmtId="0" fontId="4" fillId="0" borderId="27" xfId="0" applyFont="1" applyBorder="1" applyAlignment="1">
      <alignment horizontal="center"/>
    </xf>
    <xf numFmtId="0" fontId="4" fillId="0" borderId="0" xfId="0" applyFont="1" applyAlignment="1">
      <alignment horizontal="center"/>
    </xf>
    <xf numFmtId="49" fontId="1" fillId="5" borderId="1" xfId="0" applyNumberFormat="1" applyFont="1" applyFill="1" applyBorder="1" applyAlignment="1">
      <alignment horizontal="left" vertical="center" wrapText="1"/>
    </xf>
    <xf numFmtId="49" fontId="4" fillId="2" borderId="1" xfId="0" applyNumberFormat="1" applyFont="1" applyFill="1" applyBorder="1" applyAlignment="1" applyProtection="1">
      <alignment horizontal="center" vertical="top" wrapText="1"/>
      <protection locked="0"/>
    </xf>
    <xf numFmtId="49" fontId="4" fillId="2" borderId="6" xfId="0" applyNumberFormat="1" applyFont="1" applyFill="1" applyBorder="1" applyAlignment="1" applyProtection="1">
      <alignment horizontal="center" vertical="top" wrapText="1"/>
      <protection locked="0"/>
    </xf>
    <xf numFmtId="49" fontId="4" fillId="5" borderId="1" xfId="0" applyNumberFormat="1" applyFont="1" applyFill="1" applyBorder="1" applyAlignment="1">
      <alignment horizontal="left" vertical="center" wrapText="1" indent="2"/>
    </xf>
    <xf numFmtId="49" fontId="1" fillId="5" borderId="6" xfId="0" applyNumberFormat="1" applyFont="1" applyFill="1" applyBorder="1" applyAlignment="1">
      <alignment horizontal="left" vertical="center" wrapText="1"/>
    </xf>
    <xf numFmtId="49" fontId="1" fillId="5" borderId="7" xfId="0" applyNumberFormat="1" applyFont="1" applyFill="1" applyBorder="1" applyAlignment="1">
      <alignment horizontal="left" vertical="center" wrapText="1"/>
    </xf>
    <xf numFmtId="49" fontId="1" fillId="5" borderId="12" xfId="0" applyNumberFormat="1" applyFont="1" applyFill="1" applyBorder="1" applyAlignment="1">
      <alignment horizontal="left" vertical="center" wrapText="1"/>
    </xf>
    <xf numFmtId="49" fontId="9" fillId="2" borderId="1" xfId="0" applyNumberFormat="1" applyFont="1" applyFill="1" applyBorder="1" applyAlignment="1" applyProtection="1">
      <alignment horizontal="left" vertical="center" wrapText="1"/>
      <protection locked="0"/>
    </xf>
    <xf numFmtId="49" fontId="2" fillId="8" borderId="6" xfId="0" applyNumberFormat="1" applyFont="1" applyFill="1" applyBorder="1" applyAlignment="1">
      <alignment horizontal="center" vertical="center" wrapText="1"/>
    </xf>
    <xf numFmtId="49" fontId="1" fillId="8" borderId="7" xfId="0" applyNumberFormat="1" applyFont="1" applyFill="1" applyBorder="1" applyAlignment="1">
      <alignment horizontal="center" vertical="center" wrapText="1"/>
    </xf>
    <xf numFmtId="49" fontId="1" fillId="8" borderId="12" xfId="0" applyNumberFormat="1" applyFont="1" applyFill="1" applyBorder="1" applyAlignment="1">
      <alignment horizontal="center" vertical="center" wrapText="1"/>
    </xf>
    <xf numFmtId="49" fontId="9" fillId="2" borderId="6" xfId="0" applyNumberFormat="1" applyFont="1" applyFill="1" applyBorder="1" applyAlignment="1" applyProtection="1">
      <alignment horizontal="left" vertical="center" wrapText="1"/>
      <protection locked="0"/>
    </xf>
    <xf numFmtId="49" fontId="9" fillId="2" borderId="7" xfId="0" applyNumberFormat="1" applyFont="1" applyFill="1" applyBorder="1" applyAlignment="1" applyProtection="1">
      <alignment horizontal="left" vertical="center" wrapText="1"/>
      <protection locked="0"/>
    </xf>
    <xf numFmtId="49" fontId="9" fillId="2" borderId="12" xfId="0" applyNumberFormat="1" applyFont="1" applyFill="1" applyBorder="1" applyAlignment="1" applyProtection="1">
      <alignment horizontal="left" vertical="center" wrapText="1"/>
      <protection locked="0"/>
    </xf>
    <xf numFmtId="0" fontId="9" fillId="4" borderId="5" xfId="0" applyFont="1" applyFill="1" applyBorder="1" applyAlignment="1">
      <alignment horizontal="center" vertical="center" wrapText="1"/>
    </xf>
    <xf numFmtId="0" fontId="9" fillId="4" borderId="11" xfId="0" applyFont="1" applyFill="1" applyBorder="1" applyAlignment="1">
      <alignment horizontal="center" vertical="center" wrapText="1"/>
    </xf>
    <xf numFmtId="49" fontId="9" fillId="4" borderId="6" xfId="0" applyNumberFormat="1" applyFont="1" applyFill="1" applyBorder="1" applyAlignment="1">
      <alignment horizontal="left" vertical="center" wrapText="1"/>
    </xf>
    <xf numFmtId="49" fontId="9" fillId="4" borderId="7" xfId="0" applyNumberFormat="1" applyFont="1" applyFill="1" applyBorder="1" applyAlignment="1">
      <alignment horizontal="left" vertical="center" wrapText="1"/>
    </xf>
    <xf numFmtId="49" fontId="9" fillId="4" borderId="12" xfId="0" applyNumberFormat="1" applyFont="1" applyFill="1" applyBorder="1" applyAlignment="1">
      <alignment horizontal="left" vertical="center" wrapText="1"/>
    </xf>
    <xf numFmtId="49" fontId="9" fillId="4" borderId="6"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49" fontId="9" fillId="4" borderId="12" xfId="0" applyNumberFormat="1" applyFont="1" applyFill="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1" fillId="0" borderId="6"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12" xfId="0" applyNumberFormat="1" applyFont="1" applyBorder="1" applyAlignment="1">
      <alignment horizontal="left" vertical="center" wrapText="1"/>
    </xf>
    <xf numFmtId="0" fontId="9" fillId="11" borderId="6" xfId="0" applyFont="1" applyFill="1" applyBorder="1" applyAlignment="1">
      <alignment horizontal="left" vertical="center"/>
    </xf>
    <xf numFmtId="0" fontId="9" fillId="11" borderId="7" xfId="0" applyFont="1" applyFill="1" applyBorder="1" applyAlignment="1">
      <alignment horizontal="left" vertical="center"/>
    </xf>
    <xf numFmtId="0" fontId="9" fillId="11" borderId="12" xfId="0" applyFont="1" applyFill="1" applyBorder="1" applyAlignment="1">
      <alignment horizontal="left" vertical="center"/>
    </xf>
    <xf numFmtId="0" fontId="9" fillId="4" borderId="1" xfId="0" applyFont="1" applyFill="1" applyBorder="1" applyAlignment="1">
      <alignment horizontal="left"/>
    </xf>
    <xf numFmtId="49" fontId="4" fillId="2" borderId="12" xfId="0" applyNumberFormat="1" applyFont="1" applyFill="1" applyBorder="1" applyAlignment="1" applyProtection="1">
      <alignment horizontal="left" vertical="top" wrapText="1"/>
      <protection locked="0"/>
    </xf>
    <xf numFmtId="49" fontId="10" fillId="7" borderId="7" xfId="0" applyNumberFormat="1" applyFont="1" applyFill="1" applyBorder="1" applyAlignment="1">
      <alignment horizontal="left" vertical="center" wrapText="1"/>
    </xf>
    <xf numFmtId="49" fontId="10" fillId="7" borderId="12" xfId="0" applyNumberFormat="1" applyFont="1" applyFill="1" applyBorder="1" applyAlignment="1">
      <alignment horizontal="left" vertical="center" wrapText="1"/>
    </xf>
    <xf numFmtId="49" fontId="9" fillId="2" borderId="9" xfId="0" applyNumberFormat="1" applyFont="1" applyFill="1" applyBorder="1" applyAlignment="1" applyProtection="1">
      <alignment horizontal="left" vertical="top"/>
      <protection locked="0"/>
    </xf>
    <xf numFmtId="49" fontId="9" fillId="2" borderId="19" xfId="0" applyNumberFormat="1" applyFont="1" applyFill="1" applyBorder="1" applyAlignment="1" applyProtection="1">
      <alignment horizontal="left" vertical="top"/>
      <protection locked="0"/>
    </xf>
    <xf numFmtId="49" fontId="9" fillId="2" borderId="11" xfId="0" applyNumberFormat="1" applyFont="1" applyFill="1" applyBorder="1" applyAlignment="1" applyProtection="1">
      <alignment horizontal="left" vertical="top"/>
      <protection locked="0"/>
    </xf>
    <xf numFmtId="49" fontId="10" fillId="7" borderId="6" xfId="0" applyNumberFormat="1" applyFont="1" applyFill="1" applyBorder="1" applyAlignment="1">
      <alignment horizontal="left" vertical="center" wrapText="1"/>
    </xf>
    <xf numFmtId="49" fontId="10" fillId="7" borderId="53" xfId="0" applyNumberFormat="1" applyFont="1" applyFill="1" applyBorder="1" applyAlignment="1">
      <alignment horizontal="left" vertical="center" wrapText="1"/>
    </xf>
    <xf numFmtId="49" fontId="10" fillId="7" borderId="41" xfId="0" applyNumberFormat="1" applyFont="1" applyFill="1" applyBorder="1" applyAlignment="1">
      <alignment horizontal="left" vertical="center" wrapText="1"/>
    </xf>
    <xf numFmtId="49" fontId="9" fillId="5" borderId="6" xfId="0" applyNumberFormat="1" applyFont="1" applyFill="1" applyBorder="1" applyAlignment="1">
      <alignment horizontal="center" vertical="center"/>
    </xf>
    <xf numFmtId="49" fontId="9" fillId="5" borderId="12" xfId="0" applyNumberFormat="1" applyFont="1" applyFill="1" applyBorder="1" applyAlignment="1">
      <alignment horizontal="center" vertical="center"/>
    </xf>
    <xf numFmtId="49" fontId="9" fillId="5" borderId="1" xfId="0" applyNumberFormat="1" applyFont="1" applyFill="1" applyBorder="1" applyAlignment="1">
      <alignment horizontal="left" vertical="center" wrapText="1"/>
    </xf>
    <xf numFmtId="49" fontId="9" fillId="7" borderId="7" xfId="0" applyNumberFormat="1" applyFont="1" applyFill="1" applyBorder="1" applyAlignment="1">
      <alignment horizontal="left" vertical="center" wrapText="1"/>
    </xf>
    <xf numFmtId="49" fontId="9" fillId="7" borderId="12" xfId="0" applyNumberFormat="1" applyFont="1" applyFill="1" applyBorder="1" applyAlignment="1">
      <alignment horizontal="left" vertical="center" wrapText="1"/>
    </xf>
    <xf numFmtId="49" fontId="9" fillId="8" borderId="6"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49" fontId="9" fillId="8" borderId="12" xfId="0" applyNumberFormat="1" applyFont="1" applyFill="1" applyBorder="1" applyAlignment="1">
      <alignment horizontal="center" vertical="center"/>
    </xf>
    <xf numFmtId="49" fontId="10" fillId="0" borderId="7"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49" fontId="55" fillId="4" borderId="0" xfId="0" applyNumberFormat="1" applyFont="1" applyFill="1" applyAlignment="1">
      <alignment horizontal="left" vertical="top" wrapText="1"/>
    </xf>
    <xf numFmtId="49" fontId="10" fillId="0" borderId="6" xfId="0" applyNumberFormat="1" applyFont="1" applyBorder="1" applyAlignment="1">
      <alignment horizontal="left" vertical="center"/>
    </xf>
    <xf numFmtId="49" fontId="10" fillId="0" borderId="12" xfId="0" applyNumberFormat="1" applyFont="1" applyBorder="1" applyAlignment="1">
      <alignment horizontal="left" vertical="center"/>
    </xf>
    <xf numFmtId="49" fontId="9" fillId="8" borderId="6" xfId="0" applyNumberFormat="1" applyFont="1" applyFill="1" applyBorder="1" applyAlignment="1">
      <alignment horizontal="center" vertical="center" wrapText="1"/>
    </xf>
    <xf numFmtId="49" fontId="9" fillId="0" borderId="7" xfId="0" applyNumberFormat="1" applyFont="1" applyBorder="1" applyAlignment="1">
      <alignment horizontal="left" vertical="center" wrapText="1"/>
    </xf>
    <xf numFmtId="49" fontId="9" fillId="0" borderId="12" xfId="0" applyNumberFormat="1" applyFont="1" applyBorder="1" applyAlignment="1">
      <alignment horizontal="left" vertical="center" wrapText="1"/>
    </xf>
    <xf numFmtId="0" fontId="10" fillId="2" borderId="6"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49" fontId="10" fillId="2" borderId="6" xfId="0" applyNumberFormat="1" applyFont="1" applyFill="1" applyBorder="1" applyAlignment="1" applyProtection="1">
      <alignment horizontal="left" vertical="top" wrapText="1"/>
      <protection locked="0"/>
    </xf>
    <xf numFmtId="49" fontId="10" fillId="2" borderId="12" xfId="0" applyNumberFormat="1" applyFont="1" applyFill="1" applyBorder="1" applyAlignment="1" applyProtection="1">
      <alignment horizontal="left" vertical="top" wrapText="1"/>
      <protection locked="0"/>
    </xf>
    <xf numFmtId="49" fontId="10" fillId="0" borderId="1" xfId="0" applyNumberFormat="1" applyFont="1" applyBorder="1" applyAlignment="1">
      <alignment horizontal="left" vertical="center" wrapText="1"/>
    </xf>
    <xf numFmtId="49" fontId="64" fillId="2" borderId="9" xfId="0" applyNumberFormat="1" applyFont="1" applyFill="1" applyBorder="1" applyAlignment="1" applyProtection="1">
      <alignment horizontal="left" vertical="top"/>
      <protection locked="0"/>
    </xf>
    <xf numFmtId="49" fontId="64" fillId="2" borderId="19" xfId="0" applyNumberFormat="1" applyFont="1" applyFill="1" applyBorder="1" applyAlignment="1" applyProtection="1">
      <alignment horizontal="left" vertical="top"/>
      <protection locked="0"/>
    </xf>
    <xf numFmtId="49" fontId="64" fillId="2" borderId="11" xfId="0" applyNumberFormat="1" applyFont="1" applyFill="1" applyBorder="1" applyAlignment="1" applyProtection="1">
      <alignment horizontal="left" vertical="top"/>
      <protection locked="0"/>
    </xf>
    <xf numFmtId="49" fontId="10" fillId="0" borderId="19"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53"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49" fontId="9" fillId="0" borderId="53"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49" fontId="9" fillId="2" borderId="9" xfId="0" applyNumberFormat="1" applyFont="1" applyFill="1" applyBorder="1" applyAlignment="1" applyProtection="1">
      <alignment horizontal="left" vertical="top" wrapText="1"/>
      <protection locked="0"/>
    </xf>
    <xf numFmtId="49" fontId="9" fillId="2" borderId="19" xfId="0" applyNumberFormat="1" applyFont="1" applyFill="1" applyBorder="1" applyAlignment="1" applyProtection="1">
      <alignment horizontal="left" vertical="top" wrapText="1"/>
      <protection locked="0"/>
    </xf>
    <xf numFmtId="49" fontId="9" fillId="2" borderId="11" xfId="0" applyNumberFormat="1" applyFont="1" applyFill="1" applyBorder="1" applyAlignment="1" applyProtection="1">
      <alignment horizontal="left" vertical="top" wrapText="1"/>
      <protection locked="0"/>
    </xf>
    <xf numFmtId="49" fontId="55" fillId="4" borderId="0" xfId="0" applyNumberFormat="1" applyFont="1" applyFill="1" applyAlignment="1">
      <alignment horizontal="left" vertical="center" wrapText="1"/>
    </xf>
    <xf numFmtId="49" fontId="8" fillId="0" borderId="19" xfId="0" applyNumberFormat="1" applyFont="1" applyBorder="1" applyAlignment="1">
      <alignment horizontal="left" vertical="center" wrapText="1"/>
    </xf>
    <xf numFmtId="49" fontId="54" fillId="0" borderId="0" xfId="0" applyNumberFormat="1" applyFont="1" applyAlignment="1">
      <alignment horizontal="left" vertical="center"/>
    </xf>
    <xf numFmtId="49" fontId="8" fillId="0" borderId="0" xfId="0" applyNumberFormat="1" applyFont="1" applyAlignment="1">
      <alignment horizontal="left" vertical="top"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49" fontId="10" fillId="0" borderId="6" xfId="0" applyNumberFormat="1" applyFont="1" applyBorder="1" applyAlignment="1">
      <alignment horizontal="left" vertical="center" wrapText="1"/>
    </xf>
    <xf numFmtId="0" fontId="10" fillId="0" borderId="1" xfId="0" applyFont="1" applyBorder="1" applyAlignment="1">
      <alignment horizontal="left" vertical="center" wrapText="1"/>
    </xf>
    <xf numFmtId="0" fontId="9" fillId="8" borderId="6" xfId="0" applyFont="1" applyFill="1" applyBorder="1" applyAlignment="1">
      <alignment horizontal="center" vertical="center" wrapText="1"/>
    </xf>
    <xf numFmtId="0" fontId="10" fillId="8" borderId="7"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7" xfId="0" applyFont="1" applyFill="1" applyBorder="1" applyAlignment="1">
      <alignment horizontal="center" vertical="center" wrapText="1"/>
    </xf>
    <xf numFmtId="0" fontId="10" fillId="8" borderId="12" xfId="0" applyFont="1" applyFill="1" applyBorder="1" applyAlignment="1">
      <alignment horizontal="center" vertical="center" wrapText="1"/>
    </xf>
    <xf numFmtId="49" fontId="9" fillId="2" borderId="8" xfId="0" applyNumberFormat="1" applyFont="1" applyFill="1" applyBorder="1" applyAlignment="1" applyProtection="1">
      <alignment horizontal="left" vertical="top" wrapText="1"/>
      <protection locked="0"/>
    </xf>
    <xf numFmtId="49" fontId="8" fillId="0" borderId="0" xfId="0" applyNumberFormat="1" applyFont="1" applyAlignment="1">
      <alignment horizontal="left" vertical="center" wrapText="1"/>
    </xf>
    <xf numFmtId="49" fontId="67" fillId="12" borderId="0" xfId="0" applyNumberFormat="1" applyFont="1" applyFill="1" applyAlignment="1">
      <alignment horizontal="left" vertical="top"/>
    </xf>
    <xf numFmtId="165" fontId="0" fillId="2" borderId="1" xfId="0" applyNumberFormat="1" applyFill="1" applyBorder="1" applyAlignment="1" applyProtection="1">
      <alignment vertical="center"/>
      <protection locked="0"/>
    </xf>
    <xf numFmtId="165" fontId="0" fillId="2" borderId="1" xfId="1" applyNumberFormat="1" applyFont="1" applyFill="1" applyBorder="1" applyAlignment="1" applyProtection="1">
      <alignment vertical="center"/>
      <protection locked="0"/>
    </xf>
    <xf numFmtId="165" fontId="9" fillId="0" borderId="14" xfId="0" applyNumberFormat="1" applyFont="1" applyBorder="1" applyAlignment="1">
      <alignment vertical="center"/>
    </xf>
    <xf numFmtId="9" fontId="4" fillId="2" borderId="14" xfId="1" applyFont="1" applyFill="1" applyBorder="1" applyAlignment="1" applyProtection="1">
      <alignment horizontal="right" vertical="center" wrapText="1"/>
      <protection locked="0"/>
    </xf>
    <xf numFmtId="165" fontId="9" fillId="0" borderId="7" xfId="0" applyNumberFormat="1" applyFont="1" applyBorder="1" applyAlignment="1">
      <alignment vertical="center"/>
    </xf>
    <xf numFmtId="0" fontId="58" fillId="2" borderId="1" xfId="0" applyFont="1" applyFill="1" applyBorder="1" applyAlignment="1" applyProtection="1">
      <alignment horizontal="left" vertic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6A544FDB-1906-4550-9D43-981D6663A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3" name="Picture 2">
          <a:extLst>
            <a:ext uri="{FF2B5EF4-FFF2-40B4-BE49-F238E27FC236}">
              <a16:creationId xmlns:a16="http://schemas.microsoft.com/office/drawing/2014/main" id="{02488AFE-9681-49D0-AF56-825512AADCD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835962" y="110490"/>
          <a:ext cx="2280285" cy="7988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A2D16E08-3DF7-434D-B8FD-17E87723D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4849" cy="63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2" name="Picture 1" descr="Home">
          <a:extLst>
            <a:ext uri="{FF2B5EF4-FFF2-40B4-BE49-F238E27FC236}">
              <a16:creationId xmlns:a16="http://schemas.microsoft.com/office/drawing/2014/main" id="{D8810067-7522-4791-91F3-E750F6478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33350"/>
          <a:ext cx="2190749"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2" name="Picture 1" descr="Home">
          <a:extLst>
            <a:ext uri="{FF2B5EF4-FFF2-40B4-BE49-F238E27FC236}">
              <a16:creationId xmlns:a16="http://schemas.microsoft.com/office/drawing/2014/main" id="{62AB90DD-C26B-4BC5-BB14-E9BF18921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36707A91-5C50-4B4A-A5B6-B1EF33DE2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8678ADEE-0DC5-4953-AA15-C807A7D1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3" name="Picture 2">
          <a:extLst>
            <a:ext uri="{FF2B5EF4-FFF2-40B4-BE49-F238E27FC236}">
              <a16:creationId xmlns:a16="http://schemas.microsoft.com/office/drawing/2014/main" id="{8A6F7A26-0650-4872-8E8E-67ECE98B8A1B}"/>
            </a:ext>
          </a:extLst>
        </xdr:cNvPr>
        <xdr:cNvPicPr>
          <a:picLocks noChangeAspect="1"/>
        </xdr:cNvPicPr>
      </xdr:nvPicPr>
      <xdr:blipFill>
        <a:blip xmlns:r="http://schemas.openxmlformats.org/officeDocument/2006/relationships" r:embed="rId2"/>
        <a:stretch>
          <a:fillRect/>
        </a:stretch>
      </xdr:blipFill>
      <xdr:spPr>
        <a:xfrm>
          <a:off x="401994" y="21282737"/>
          <a:ext cx="4496750" cy="2796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CE327F8C-954C-4785-B369-16687F058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DF8D5ED4-3542-48AC-A080-3184CA87B2BC}"/>
            </a:ext>
          </a:extLst>
        </xdr:cNvPr>
        <xdr:cNvPicPr>
          <a:picLocks noChangeAspect="1"/>
        </xdr:cNvPicPr>
      </xdr:nvPicPr>
      <xdr:blipFill>
        <a:blip xmlns:r="http://schemas.openxmlformats.org/officeDocument/2006/relationships" r:embed="rId2"/>
        <a:stretch>
          <a:fillRect/>
        </a:stretch>
      </xdr:blipFill>
      <xdr:spPr>
        <a:xfrm>
          <a:off x="371474" y="13125449"/>
          <a:ext cx="4362450"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EEE20393-247D-4EF4-9971-4750979A3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3DC2A1BE-2EF2-4364-8242-05A3E3950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2" name="Picture 1" descr="Home">
          <a:extLst>
            <a:ext uri="{FF2B5EF4-FFF2-40B4-BE49-F238E27FC236}">
              <a16:creationId xmlns:a16="http://schemas.microsoft.com/office/drawing/2014/main" id="{E912926A-2A40-4F27-AB1E-2C4C9DA7F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4214" cy="623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C19" sqref="C19:D19"/>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08" t="s">
        <v>63</v>
      </c>
      <c r="C6" s="308"/>
      <c r="D6" s="308"/>
    </row>
    <row r="7" spans="2:4" ht="6.75" customHeight="1">
      <c r="B7" s="90"/>
      <c r="C7" s="90"/>
      <c r="D7" s="90"/>
    </row>
    <row r="8" spans="2:4" ht="61.5" customHeight="1">
      <c r="B8" s="309" t="s">
        <v>64</v>
      </c>
      <c r="C8" s="310"/>
      <c r="D8" s="310"/>
    </row>
    <row r="10" spans="2:4" ht="24.75" customHeight="1">
      <c r="B10" s="311" t="s">
        <v>65</v>
      </c>
      <c r="C10" s="311"/>
      <c r="D10" s="311"/>
    </row>
    <row r="11" spans="2:4" ht="41.25" customHeight="1"/>
    <row r="12" spans="2:4" ht="24.75" customHeight="1">
      <c r="B12" s="91" t="s">
        <v>66</v>
      </c>
      <c r="C12" s="312" t="s">
        <v>67</v>
      </c>
      <c r="D12" s="313"/>
    </row>
    <row r="13" spans="2:4" ht="19.5" customHeight="1">
      <c r="B13" s="92"/>
      <c r="C13" s="92"/>
      <c r="D13" s="92"/>
    </row>
    <row r="14" spans="2:4" ht="24.75" customHeight="1">
      <c r="B14" s="314" t="s">
        <v>68</v>
      </c>
      <c r="C14" s="314"/>
      <c r="D14" s="314"/>
    </row>
    <row r="15" spans="2:4" ht="22.5" customHeight="1">
      <c r="B15" s="93" t="s">
        <v>69</v>
      </c>
      <c r="C15" s="315" t="s">
        <v>70</v>
      </c>
      <c r="D15" s="316"/>
    </row>
    <row r="16" spans="2:4" ht="22.5" customHeight="1">
      <c r="B16" s="93" t="s">
        <v>71</v>
      </c>
      <c r="C16" s="315" t="s">
        <v>72</v>
      </c>
      <c r="D16" s="316"/>
    </row>
    <row r="17" spans="2:4" ht="53.25" customHeight="1">
      <c r="B17" s="93" t="s">
        <v>73</v>
      </c>
      <c r="C17" s="315" t="s">
        <v>74</v>
      </c>
      <c r="D17" s="316"/>
    </row>
    <row r="18" spans="2:4" ht="22.5" customHeight="1">
      <c r="B18" s="93" t="s">
        <v>75</v>
      </c>
      <c r="C18" s="317" t="s">
        <v>76</v>
      </c>
      <c r="D18" s="318"/>
    </row>
    <row r="19" spans="2:4" ht="22.5" customHeight="1">
      <c r="B19" s="93" t="s">
        <v>77</v>
      </c>
      <c r="C19" s="319" t="s">
        <v>545</v>
      </c>
      <c r="D19" s="318"/>
    </row>
    <row r="20" spans="2:4" ht="41.25" customHeight="1"/>
    <row r="21" spans="2:4" ht="24.75" customHeight="1">
      <c r="B21" s="320" t="s">
        <v>78</v>
      </c>
      <c r="C21" s="320"/>
      <c r="D21" s="320"/>
    </row>
    <row r="22" spans="2:4" ht="140.25" customHeight="1">
      <c r="B22" s="306" t="s">
        <v>79</v>
      </c>
      <c r="C22" s="306"/>
      <c r="D22" s="307"/>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opLeftCell="A91" zoomScale="80" zoomScaleNormal="80" workbookViewId="0">
      <selection activeCell="F97" sqref="F97"/>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198.44140625" customWidth="1"/>
  </cols>
  <sheetData>
    <row r="1" spans="1:11" ht="15.6">
      <c r="A1" s="92"/>
      <c r="B1" s="238" t="s">
        <v>0</v>
      </c>
      <c r="C1" s="238"/>
      <c r="D1" s="239"/>
      <c r="E1" s="92"/>
      <c r="F1" s="239"/>
      <c r="G1" s="92"/>
      <c r="H1" s="92"/>
      <c r="I1" s="92"/>
    </row>
    <row r="2" spans="1:11" ht="15.6" customHeight="1">
      <c r="A2" s="92"/>
      <c r="B2" s="238" t="s">
        <v>2</v>
      </c>
      <c r="C2" s="238"/>
      <c r="D2" s="240"/>
      <c r="E2" s="3" t="s">
        <v>1</v>
      </c>
      <c r="F2" s="241"/>
      <c r="G2" s="92"/>
      <c r="H2" s="92"/>
      <c r="I2" s="92"/>
    </row>
    <row r="3" spans="1:11" ht="15" customHeight="1">
      <c r="A3" s="92"/>
      <c r="B3" s="238" t="s">
        <v>354</v>
      </c>
      <c r="C3" s="238"/>
      <c r="D3" s="239"/>
      <c r="E3" s="4" t="s">
        <v>3</v>
      </c>
      <c r="F3" s="241"/>
      <c r="G3" s="92"/>
      <c r="H3" s="92"/>
      <c r="I3" s="92"/>
    </row>
    <row r="4" spans="1:11" ht="15.6">
      <c r="A4" s="92"/>
      <c r="B4" s="242"/>
      <c r="C4" s="242"/>
      <c r="D4" s="239"/>
      <c r="E4" s="92"/>
      <c r="F4" s="239"/>
      <c r="G4" s="92"/>
      <c r="H4" s="92"/>
      <c r="I4" s="92"/>
    </row>
    <row r="5" spans="1:11" ht="15.6">
      <c r="A5" s="92"/>
      <c r="B5" s="242"/>
      <c r="C5" s="242"/>
      <c r="D5" s="239"/>
      <c r="E5" s="5" t="s">
        <v>4</v>
      </c>
      <c r="F5" s="243"/>
      <c r="G5" s="92"/>
      <c r="H5" s="92"/>
      <c r="I5" s="92"/>
    </row>
    <row r="6" spans="1:11" ht="21" customHeight="1">
      <c r="A6" s="7"/>
      <c r="B6" s="244" t="s">
        <v>431</v>
      </c>
      <c r="C6" s="130"/>
      <c r="D6" s="130"/>
      <c r="E6" s="10"/>
      <c r="F6" s="245"/>
      <c r="G6" s="7"/>
      <c r="H6" s="7"/>
      <c r="I6" s="7"/>
    </row>
    <row r="7" spans="1:11" ht="5.25" customHeight="1">
      <c r="A7" s="92"/>
      <c r="B7" s="458"/>
      <c r="C7" s="458"/>
      <c r="D7" s="458"/>
      <c r="E7" s="92"/>
      <c r="F7" s="239"/>
      <c r="G7" s="92"/>
      <c r="H7" s="92"/>
      <c r="I7" s="92"/>
    </row>
    <row r="8" spans="1:11" ht="158.4" customHeight="1">
      <c r="A8" s="92"/>
      <c r="B8" s="470" t="s">
        <v>432</v>
      </c>
      <c r="C8" s="470"/>
      <c r="D8" s="470"/>
      <c r="E8" s="470"/>
      <c r="F8" s="470"/>
      <c r="G8" s="92"/>
      <c r="H8" s="92"/>
      <c r="I8" s="92"/>
    </row>
    <row r="9" spans="1:11" ht="18" customHeight="1">
      <c r="A9" s="92"/>
      <c r="B9" s="471" t="s">
        <v>433</v>
      </c>
      <c r="C9" s="471"/>
      <c r="D9" s="471"/>
      <c r="E9" s="246"/>
      <c r="F9" s="246"/>
      <c r="G9" s="92"/>
      <c r="H9" s="92"/>
      <c r="I9" s="92"/>
    </row>
    <row r="10" spans="1:11" ht="15.6">
      <c r="A10" s="92"/>
      <c r="B10" s="242"/>
      <c r="C10" s="242"/>
      <c r="D10" s="247"/>
      <c r="E10" s="92"/>
      <c r="F10" s="239"/>
      <c r="G10" s="92"/>
      <c r="H10" s="92"/>
      <c r="I10" s="92"/>
    </row>
    <row r="11" spans="1:11" ht="28.5" customHeight="1">
      <c r="A11" s="92"/>
      <c r="B11" s="433" t="s">
        <v>434</v>
      </c>
      <c r="C11" s="433"/>
      <c r="D11" s="433"/>
      <c r="E11" s="433"/>
      <c r="F11" s="433"/>
      <c r="G11" s="248"/>
      <c r="H11" s="249"/>
      <c r="I11" s="249"/>
      <c r="J11" s="92"/>
      <c r="K11" s="92"/>
    </row>
    <row r="12" spans="1:11" ht="15.6">
      <c r="A12" s="92"/>
      <c r="B12" s="242"/>
      <c r="C12" s="242"/>
      <c r="D12" s="239"/>
      <c r="E12" s="92"/>
      <c r="F12" s="239"/>
      <c r="G12" s="92"/>
      <c r="H12" s="92"/>
      <c r="I12" s="92"/>
      <c r="J12" s="92"/>
      <c r="K12" s="92"/>
    </row>
    <row r="13" spans="1:11" ht="26.25" customHeight="1">
      <c r="A13" s="250"/>
      <c r="B13" s="251" t="s">
        <v>124</v>
      </c>
      <c r="C13" s="423" t="s">
        <v>358</v>
      </c>
      <c r="D13" s="423"/>
      <c r="E13" s="252" t="s">
        <v>32</v>
      </c>
      <c r="F13" s="253" t="s">
        <v>435</v>
      </c>
      <c r="G13" s="250"/>
      <c r="H13" s="250"/>
      <c r="I13" s="250"/>
      <c r="J13" s="250"/>
      <c r="K13" s="250"/>
    </row>
    <row r="14" spans="1:11" ht="31.2">
      <c r="A14" s="250"/>
      <c r="B14" s="286" t="s">
        <v>436</v>
      </c>
      <c r="C14" s="462" t="s">
        <v>437</v>
      </c>
      <c r="D14" s="462"/>
      <c r="E14" s="259" t="s">
        <v>2</v>
      </c>
      <c r="F14" s="300" t="s">
        <v>572</v>
      </c>
      <c r="G14" s="250"/>
      <c r="H14" s="250"/>
      <c r="I14" s="250"/>
      <c r="J14" s="250"/>
      <c r="K14" s="250"/>
    </row>
    <row r="15" spans="1:11" ht="50.4" customHeight="1">
      <c r="A15" s="92"/>
      <c r="B15" s="261" t="s">
        <v>438</v>
      </c>
      <c r="C15" s="431" t="s">
        <v>439</v>
      </c>
      <c r="D15" s="431"/>
      <c r="E15" s="259" t="s">
        <v>2</v>
      </c>
      <c r="F15" s="88"/>
      <c r="G15" s="92"/>
      <c r="H15" s="255" t="s">
        <v>367</v>
      </c>
      <c r="I15" s="256"/>
      <c r="J15" s="256"/>
      <c r="K15" s="92"/>
    </row>
    <row r="16" spans="1:11" ht="42.6" customHeight="1">
      <c r="A16" s="92"/>
      <c r="B16" s="261" t="s">
        <v>440</v>
      </c>
      <c r="C16" s="431" t="s">
        <v>441</v>
      </c>
      <c r="D16" s="431"/>
      <c r="E16" s="259" t="s">
        <v>0</v>
      </c>
      <c r="F16" s="269" t="s">
        <v>557</v>
      </c>
      <c r="G16" s="92"/>
      <c r="H16" s="255" t="s">
        <v>369</v>
      </c>
      <c r="I16" s="256"/>
      <c r="J16" s="256"/>
      <c r="K16" s="92"/>
    </row>
    <row r="17" spans="1:9" ht="18.75" customHeight="1">
      <c r="A17" s="256" t="s">
        <v>369</v>
      </c>
      <c r="B17" s="262" t="s">
        <v>442</v>
      </c>
      <c r="C17" s="263"/>
      <c r="D17" s="263"/>
      <c r="E17" s="264"/>
      <c r="F17" s="265"/>
      <c r="G17" s="92"/>
      <c r="H17" s="92"/>
      <c r="I17" s="92"/>
    </row>
    <row r="18" spans="1:9" ht="60" customHeight="1">
      <c r="A18" s="256" t="s">
        <v>377</v>
      </c>
      <c r="B18" s="453"/>
      <c r="C18" s="453"/>
      <c r="D18" s="453"/>
      <c r="E18" s="453"/>
      <c r="F18" s="469"/>
      <c r="G18" s="92"/>
      <c r="H18" s="92"/>
      <c r="I18" s="92"/>
    </row>
    <row r="19" spans="1:9" ht="30" customHeight="1">
      <c r="A19" s="256" t="s">
        <v>371</v>
      </c>
      <c r="B19" s="242"/>
      <c r="C19" s="242"/>
      <c r="D19" s="239"/>
      <c r="E19" s="92"/>
      <c r="F19" s="239"/>
      <c r="G19" s="92"/>
      <c r="H19" s="92"/>
      <c r="I19" s="92"/>
    </row>
    <row r="20" spans="1:9" ht="30" customHeight="1">
      <c r="A20" s="92"/>
      <c r="B20" s="433" t="s">
        <v>443</v>
      </c>
      <c r="C20" s="433"/>
      <c r="D20" s="433"/>
      <c r="E20" s="433"/>
      <c r="F20" s="433"/>
      <c r="G20" s="248"/>
      <c r="H20" s="248"/>
      <c r="I20" s="248"/>
    </row>
    <row r="21" spans="1:9" ht="12.75" customHeight="1">
      <c r="A21" s="92"/>
      <c r="B21" s="266"/>
      <c r="C21" s="266"/>
      <c r="D21" s="266"/>
      <c r="E21" s="267"/>
      <c r="F21" s="266"/>
      <c r="G21" s="248"/>
      <c r="H21" s="248"/>
      <c r="I21" s="248"/>
    </row>
    <row r="22" spans="1:9" ht="26.25" customHeight="1">
      <c r="A22" s="250"/>
      <c r="B22" s="251" t="s">
        <v>124</v>
      </c>
      <c r="C22" s="423" t="s">
        <v>358</v>
      </c>
      <c r="D22" s="423"/>
      <c r="E22" s="252" t="s">
        <v>32</v>
      </c>
      <c r="F22" s="253" t="s">
        <v>435</v>
      </c>
      <c r="G22" s="250"/>
      <c r="H22" s="250"/>
      <c r="I22" s="250"/>
    </row>
    <row r="23" spans="1:9" ht="52.2" customHeight="1">
      <c r="A23" s="92"/>
      <c r="B23" s="270" t="s">
        <v>444</v>
      </c>
      <c r="C23" s="463" t="s">
        <v>445</v>
      </c>
      <c r="D23" s="463"/>
      <c r="E23" s="294" t="s">
        <v>2</v>
      </c>
      <c r="F23" s="295" t="s">
        <v>585</v>
      </c>
      <c r="G23" s="92"/>
      <c r="H23" s="92"/>
      <c r="I23" s="92"/>
    </row>
    <row r="24" spans="1:9" ht="58.2" customHeight="1">
      <c r="A24" s="92"/>
      <c r="B24" s="270" t="s">
        <v>446</v>
      </c>
      <c r="C24" s="463" t="s">
        <v>447</v>
      </c>
      <c r="D24" s="463"/>
      <c r="E24" s="294" t="s">
        <v>0</v>
      </c>
      <c r="F24" s="477" t="s">
        <v>558</v>
      </c>
      <c r="G24" s="92"/>
      <c r="H24" s="92"/>
      <c r="I24" s="92"/>
    </row>
    <row r="25" spans="1:9" ht="66.599999999999994" customHeight="1">
      <c r="A25" s="92"/>
      <c r="B25" s="270" t="s">
        <v>448</v>
      </c>
      <c r="C25" s="431" t="s">
        <v>449</v>
      </c>
      <c r="D25" s="431"/>
      <c r="E25" s="271" t="s">
        <v>2</v>
      </c>
      <c r="F25" s="272"/>
      <c r="G25" s="92"/>
      <c r="H25" s="92"/>
      <c r="I25" s="92"/>
    </row>
    <row r="26" spans="1:9" ht="39.6" customHeight="1">
      <c r="A26" s="92"/>
      <c r="B26" s="270" t="s">
        <v>450</v>
      </c>
      <c r="C26" s="462" t="s">
        <v>451</v>
      </c>
      <c r="D26" s="462"/>
      <c r="E26" s="297" t="s">
        <v>2</v>
      </c>
      <c r="F26" s="269"/>
      <c r="G26" s="92"/>
      <c r="H26" s="92"/>
      <c r="I26" s="92"/>
    </row>
    <row r="27" spans="1:9" ht="52.2" customHeight="1">
      <c r="A27" s="92"/>
      <c r="B27" s="270" t="s">
        <v>452</v>
      </c>
      <c r="C27" s="462" t="s">
        <v>453</v>
      </c>
      <c r="D27" s="432"/>
      <c r="E27" s="276" t="s">
        <v>0</v>
      </c>
      <c r="F27" s="269" t="s">
        <v>559</v>
      </c>
      <c r="G27" s="92"/>
      <c r="H27" s="92"/>
      <c r="I27" s="92"/>
    </row>
    <row r="28" spans="1:9" ht="148.94999999999999" customHeight="1">
      <c r="A28" s="92"/>
      <c r="B28" s="270" t="s">
        <v>454</v>
      </c>
      <c r="C28" s="443" t="s">
        <v>455</v>
      </c>
      <c r="D28" s="443"/>
      <c r="E28" s="271" t="s">
        <v>2</v>
      </c>
      <c r="F28" s="269" t="s">
        <v>592</v>
      </c>
      <c r="G28" s="92"/>
      <c r="H28" s="92"/>
      <c r="I28" s="92"/>
    </row>
    <row r="29" spans="1:9" ht="55.2" customHeight="1">
      <c r="A29" s="92"/>
      <c r="B29" s="270" t="s">
        <v>456</v>
      </c>
      <c r="C29" s="447" t="s">
        <v>457</v>
      </c>
      <c r="D29" s="447"/>
      <c r="E29" s="297" t="s">
        <v>2</v>
      </c>
      <c r="F29" s="272" t="s">
        <v>591</v>
      </c>
      <c r="G29" s="92"/>
      <c r="H29" s="92"/>
      <c r="I29" s="92"/>
    </row>
    <row r="30" spans="1:9" ht="18.75" customHeight="1">
      <c r="A30" s="256" t="s">
        <v>369</v>
      </c>
      <c r="B30" s="262" t="s">
        <v>458</v>
      </c>
      <c r="C30" s="263"/>
      <c r="D30" s="263"/>
      <c r="E30" s="264"/>
      <c r="F30" s="265"/>
      <c r="G30" s="92"/>
      <c r="H30" s="92"/>
      <c r="I30" s="92"/>
    </row>
    <row r="31" spans="1:9" ht="60" customHeight="1">
      <c r="A31" s="256" t="s">
        <v>377</v>
      </c>
      <c r="B31" s="417"/>
      <c r="C31" s="418"/>
      <c r="D31" s="418"/>
      <c r="E31" s="418"/>
      <c r="F31" s="419"/>
      <c r="G31" s="92"/>
      <c r="H31" s="92"/>
      <c r="I31" s="92"/>
    </row>
    <row r="32" spans="1:9" ht="15.6">
      <c r="A32" s="92"/>
      <c r="B32" s="242"/>
      <c r="C32" s="242"/>
      <c r="D32" s="239"/>
      <c r="E32" s="92"/>
      <c r="F32" s="239"/>
      <c r="G32" s="92"/>
      <c r="H32" s="92"/>
      <c r="I32" s="92"/>
    </row>
    <row r="33" spans="1:9" ht="26.25" customHeight="1">
      <c r="A33" s="92"/>
      <c r="B33" s="433" t="s">
        <v>459</v>
      </c>
      <c r="C33" s="433"/>
      <c r="D33" s="433"/>
      <c r="E33" s="433"/>
      <c r="F33" s="433"/>
      <c r="G33" s="248"/>
      <c r="H33" s="248"/>
      <c r="I33" s="248"/>
    </row>
    <row r="34" spans="1:9" ht="15.6">
      <c r="A34" s="273"/>
      <c r="B34" s="274"/>
      <c r="C34" s="274"/>
      <c r="D34" s="275"/>
      <c r="E34" s="273"/>
      <c r="F34" s="275"/>
      <c r="G34" s="273"/>
      <c r="H34" s="273"/>
      <c r="I34" s="273"/>
    </row>
    <row r="35" spans="1:9" ht="26.25" customHeight="1">
      <c r="A35" s="250"/>
      <c r="B35" s="251" t="s">
        <v>124</v>
      </c>
      <c r="C35" s="423" t="s">
        <v>358</v>
      </c>
      <c r="D35" s="424"/>
      <c r="E35" s="252" t="s">
        <v>32</v>
      </c>
      <c r="F35" s="253" t="s">
        <v>435</v>
      </c>
      <c r="G35" s="250"/>
      <c r="H35" s="250"/>
      <c r="I35" s="250"/>
    </row>
    <row r="36" spans="1:9" ht="52.95" customHeight="1">
      <c r="A36" s="273"/>
      <c r="B36" s="261" t="s">
        <v>460</v>
      </c>
      <c r="C36" s="431" t="s">
        <v>461</v>
      </c>
      <c r="D36" s="432"/>
      <c r="E36" s="276" t="s">
        <v>2</v>
      </c>
      <c r="F36" s="269"/>
      <c r="G36" s="273"/>
      <c r="H36" s="273"/>
      <c r="I36" s="273"/>
    </row>
    <row r="37" spans="1:9" ht="85.5" customHeight="1">
      <c r="A37" s="273"/>
      <c r="B37" s="261" t="s">
        <v>462</v>
      </c>
      <c r="C37" s="431" t="s">
        <v>463</v>
      </c>
      <c r="D37" s="432"/>
      <c r="E37" s="276" t="s">
        <v>556</v>
      </c>
      <c r="F37" s="299" t="s">
        <v>560</v>
      </c>
      <c r="G37" s="273"/>
      <c r="H37" s="273"/>
      <c r="I37" s="273"/>
    </row>
    <row r="38" spans="1:9" ht="43.5" customHeight="1">
      <c r="A38" s="273"/>
      <c r="B38" s="261" t="s">
        <v>464</v>
      </c>
      <c r="C38" s="431" t="s">
        <v>465</v>
      </c>
      <c r="D38" s="432"/>
      <c r="E38" s="276" t="s">
        <v>556</v>
      </c>
      <c r="F38" s="299" t="s">
        <v>561</v>
      </c>
      <c r="G38" s="273"/>
      <c r="H38" s="273"/>
      <c r="I38" s="273"/>
    </row>
    <row r="39" spans="1:9" ht="78">
      <c r="A39" s="273"/>
      <c r="B39" s="261" t="s">
        <v>466</v>
      </c>
      <c r="C39" s="462" t="s">
        <v>467</v>
      </c>
      <c r="D39" s="432"/>
      <c r="E39" s="276" t="s">
        <v>556</v>
      </c>
      <c r="F39" s="299" t="s">
        <v>587</v>
      </c>
      <c r="G39" s="273"/>
      <c r="H39" s="273"/>
      <c r="I39" s="273"/>
    </row>
    <row r="40" spans="1:9" ht="60" customHeight="1">
      <c r="A40" s="273"/>
      <c r="B40" s="261" t="s">
        <v>468</v>
      </c>
      <c r="C40" s="443" t="s">
        <v>469</v>
      </c>
      <c r="D40" s="443"/>
      <c r="E40" s="276" t="s">
        <v>2</v>
      </c>
      <c r="F40" s="269"/>
      <c r="G40" s="273"/>
      <c r="H40" s="273"/>
      <c r="I40" s="273"/>
    </row>
    <row r="41" spans="1:9" ht="18.75" customHeight="1">
      <c r="A41" s="273"/>
      <c r="B41" s="262" t="s">
        <v>470</v>
      </c>
      <c r="C41" s="281"/>
      <c r="D41" s="281"/>
      <c r="E41" s="282"/>
      <c r="F41" s="283"/>
      <c r="G41" s="273"/>
      <c r="H41" s="273"/>
      <c r="I41" s="273"/>
    </row>
    <row r="42" spans="1:9" ht="60" customHeight="1">
      <c r="A42" s="273"/>
      <c r="B42" s="444"/>
      <c r="C42" s="445"/>
      <c r="D42" s="445"/>
      <c r="E42" s="445"/>
      <c r="F42" s="446"/>
      <c r="G42" s="273"/>
      <c r="H42" s="273"/>
      <c r="I42" s="273"/>
    </row>
    <row r="43" spans="1:9" ht="34.5" customHeight="1">
      <c r="A43" s="92"/>
      <c r="B43" s="242"/>
      <c r="C43" s="242"/>
      <c r="D43" s="284"/>
      <c r="E43" s="285"/>
      <c r="F43" s="284"/>
      <c r="G43" s="92"/>
      <c r="H43" s="92"/>
      <c r="I43" s="92"/>
    </row>
    <row r="44" spans="1:9" ht="23.25" customHeight="1">
      <c r="A44" s="92"/>
      <c r="B44" s="433" t="s">
        <v>471</v>
      </c>
      <c r="C44" s="433"/>
      <c r="D44" s="433"/>
      <c r="E44" s="433"/>
      <c r="F44" s="433"/>
      <c r="G44" s="248"/>
      <c r="H44" s="248"/>
      <c r="I44" s="248"/>
    </row>
    <row r="45" spans="1:9" ht="15.6">
      <c r="A45" s="92"/>
      <c r="B45" s="242"/>
      <c r="C45" s="242"/>
      <c r="D45" s="239"/>
      <c r="E45" s="92"/>
      <c r="F45" s="239"/>
      <c r="G45" s="92"/>
      <c r="H45" s="92"/>
      <c r="I45" s="92"/>
    </row>
    <row r="46" spans="1:9" ht="26.25" customHeight="1">
      <c r="A46" s="250"/>
      <c r="B46" s="251" t="s">
        <v>124</v>
      </c>
      <c r="C46" s="423" t="s">
        <v>358</v>
      </c>
      <c r="D46" s="424"/>
      <c r="E46" s="252" t="s">
        <v>32</v>
      </c>
      <c r="F46" s="253" t="s">
        <v>435</v>
      </c>
      <c r="G46" s="250"/>
      <c r="H46" s="250"/>
      <c r="I46" s="250"/>
    </row>
    <row r="47" spans="1:9" ht="50.4" customHeight="1">
      <c r="A47" s="92"/>
      <c r="B47" s="261" t="s">
        <v>472</v>
      </c>
      <c r="C47" s="431" t="s">
        <v>473</v>
      </c>
      <c r="D47" s="432"/>
      <c r="E47" s="276" t="s">
        <v>2</v>
      </c>
      <c r="F47" s="269"/>
      <c r="G47" s="92"/>
      <c r="H47" s="92"/>
      <c r="I47" s="92"/>
    </row>
    <row r="48" spans="1:9" ht="93.6">
      <c r="A48" s="92"/>
      <c r="B48" s="261" t="s">
        <v>474</v>
      </c>
      <c r="C48" s="463" t="s">
        <v>475</v>
      </c>
      <c r="D48" s="463"/>
      <c r="E48" s="296" t="s">
        <v>0</v>
      </c>
      <c r="F48" s="477" t="s">
        <v>562</v>
      </c>
      <c r="G48" s="92"/>
      <c r="H48" s="92"/>
      <c r="I48" s="92"/>
    </row>
    <row r="49" spans="1:9" ht="88.2" customHeight="1">
      <c r="A49" s="92"/>
      <c r="B49" s="261" t="s">
        <v>476</v>
      </c>
      <c r="C49" s="431" t="s">
        <v>477</v>
      </c>
      <c r="D49" s="432"/>
      <c r="E49" s="276" t="s">
        <v>0</v>
      </c>
      <c r="F49" s="269" t="s">
        <v>563</v>
      </c>
      <c r="G49" s="92"/>
      <c r="H49" s="92"/>
      <c r="I49" s="92"/>
    </row>
    <row r="50" spans="1:9" ht="78">
      <c r="A50" s="92"/>
      <c r="B50" s="261" t="s">
        <v>478</v>
      </c>
      <c r="C50" s="462" t="s">
        <v>479</v>
      </c>
      <c r="D50" s="432"/>
      <c r="E50" s="276" t="s">
        <v>0</v>
      </c>
      <c r="F50" s="269" t="s">
        <v>573</v>
      </c>
      <c r="G50" s="92"/>
      <c r="H50" s="92"/>
      <c r="I50" s="92"/>
    </row>
    <row r="51" spans="1:9" ht="19.95" customHeight="1">
      <c r="A51" s="92"/>
      <c r="B51" s="261" t="s">
        <v>480</v>
      </c>
      <c r="C51" s="462" t="s">
        <v>481</v>
      </c>
      <c r="D51" s="432"/>
      <c r="E51" s="276" t="s">
        <v>0</v>
      </c>
      <c r="F51" s="269" t="s">
        <v>564</v>
      </c>
      <c r="G51" s="92"/>
      <c r="H51" s="92"/>
      <c r="I51" s="92"/>
    </row>
    <row r="52" spans="1:9" ht="19.95" customHeight="1">
      <c r="A52" s="92"/>
      <c r="B52" s="261" t="s">
        <v>482</v>
      </c>
      <c r="C52" s="462" t="s">
        <v>483</v>
      </c>
      <c r="D52" s="432"/>
      <c r="E52" s="276" t="s">
        <v>0</v>
      </c>
      <c r="F52" s="269" t="s">
        <v>565</v>
      </c>
      <c r="G52" s="92"/>
      <c r="H52" s="92"/>
      <c r="I52" s="92"/>
    </row>
    <row r="53" spans="1:9" ht="43.2" customHeight="1">
      <c r="A53" s="92"/>
      <c r="B53" s="261" t="s">
        <v>484</v>
      </c>
      <c r="C53" s="462" t="s">
        <v>485</v>
      </c>
      <c r="D53" s="432"/>
      <c r="E53" s="297" t="s">
        <v>2</v>
      </c>
      <c r="F53" s="298"/>
      <c r="G53" s="92"/>
      <c r="H53" s="92"/>
      <c r="I53" s="92"/>
    </row>
    <row r="54" spans="1:9" ht="48" customHeight="1">
      <c r="A54" s="92"/>
      <c r="B54" s="261" t="s">
        <v>486</v>
      </c>
      <c r="C54" s="462" t="s">
        <v>487</v>
      </c>
      <c r="D54" s="432"/>
      <c r="E54" s="297" t="s">
        <v>2</v>
      </c>
      <c r="F54" s="269" t="s">
        <v>574</v>
      </c>
      <c r="G54" s="92"/>
      <c r="H54" s="92"/>
      <c r="I54" s="92"/>
    </row>
    <row r="55" spans="1:9" ht="15.6">
      <c r="A55" s="92"/>
      <c r="B55" s="261" t="s">
        <v>488</v>
      </c>
      <c r="C55" s="462" t="s">
        <v>489</v>
      </c>
      <c r="D55" s="432"/>
      <c r="E55" s="276" t="s">
        <v>0</v>
      </c>
      <c r="F55" s="299" t="s">
        <v>566</v>
      </c>
      <c r="G55" s="92"/>
      <c r="H55" s="92"/>
      <c r="I55" s="92"/>
    </row>
    <row r="56" spans="1:9" ht="29.25" customHeight="1">
      <c r="A56" s="92"/>
      <c r="B56" s="261" t="s">
        <v>490</v>
      </c>
      <c r="C56" s="462" t="s">
        <v>491</v>
      </c>
      <c r="D56" s="432"/>
      <c r="E56" s="276" t="s">
        <v>0</v>
      </c>
      <c r="F56" s="299" t="s">
        <v>567</v>
      </c>
      <c r="G56" s="92"/>
      <c r="H56" s="92"/>
      <c r="I56" s="92"/>
    </row>
    <row r="57" spans="1:9" ht="327.60000000000002">
      <c r="A57" s="92"/>
      <c r="B57" s="261" t="s">
        <v>492</v>
      </c>
      <c r="C57" s="443" t="s">
        <v>493</v>
      </c>
      <c r="D57" s="443"/>
      <c r="E57" s="276"/>
      <c r="F57" s="269" t="s">
        <v>595</v>
      </c>
      <c r="G57" s="92"/>
      <c r="H57" s="92"/>
      <c r="I57" s="92"/>
    </row>
    <row r="58" spans="1:9" ht="62.4">
      <c r="A58" s="92"/>
      <c r="B58" s="261" t="s">
        <v>494</v>
      </c>
      <c r="C58" s="443" t="s">
        <v>495</v>
      </c>
      <c r="D58" s="443"/>
      <c r="E58" s="276" t="s">
        <v>0</v>
      </c>
      <c r="F58" s="269" t="s">
        <v>568</v>
      </c>
      <c r="G58" s="92"/>
      <c r="H58" s="92"/>
      <c r="I58" s="92"/>
    </row>
    <row r="59" spans="1:9" ht="43.95" customHeight="1">
      <c r="A59" s="92"/>
      <c r="B59" s="464" t="s">
        <v>496</v>
      </c>
      <c r="C59" s="467"/>
      <c r="D59" s="467"/>
      <c r="E59" s="467"/>
      <c r="F59" s="468"/>
      <c r="G59" s="92"/>
      <c r="H59" s="92"/>
      <c r="I59" s="92"/>
    </row>
    <row r="60" spans="1:9" ht="52.95" customHeight="1">
      <c r="A60" s="92"/>
      <c r="B60" s="261" t="s">
        <v>497</v>
      </c>
      <c r="C60" s="443" t="s">
        <v>498</v>
      </c>
      <c r="D60" s="443"/>
      <c r="E60" s="276" t="s">
        <v>0</v>
      </c>
      <c r="F60" s="269" t="s">
        <v>569</v>
      </c>
      <c r="G60" s="92"/>
      <c r="H60" s="92"/>
      <c r="I60" s="92"/>
    </row>
    <row r="61" spans="1:9" ht="18.75" customHeight="1">
      <c r="A61" s="256" t="s">
        <v>369</v>
      </c>
      <c r="B61" s="262" t="s">
        <v>499</v>
      </c>
      <c r="C61" s="263"/>
      <c r="D61" s="263"/>
      <c r="E61" s="264"/>
      <c r="F61" s="265"/>
      <c r="G61" s="92"/>
      <c r="H61" s="92"/>
      <c r="I61" s="92"/>
    </row>
    <row r="62" spans="1:9" ht="60" customHeight="1">
      <c r="A62" s="256" t="s">
        <v>377</v>
      </c>
      <c r="B62" s="417"/>
      <c r="C62" s="418"/>
      <c r="D62" s="418"/>
      <c r="E62" s="418"/>
      <c r="F62" s="419"/>
      <c r="G62" s="92"/>
      <c r="H62" s="92"/>
      <c r="I62" s="92"/>
    </row>
    <row r="63" spans="1:9" ht="38.25" customHeight="1">
      <c r="A63" s="92"/>
      <c r="B63" s="242"/>
      <c r="C63" s="242"/>
      <c r="D63" s="241"/>
      <c r="E63" s="249"/>
      <c r="F63" s="241"/>
      <c r="G63" s="248"/>
      <c r="H63" s="248"/>
      <c r="I63" s="248"/>
    </row>
    <row r="64" spans="1:9" ht="26.25" customHeight="1">
      <c r="A64" s="92"/>
      <c r="B64" s="433" t="s">
        <v>500</v>
      </c>
      <c r="C64" s="433"/>
      <c r="D64" s="433"/>
      <c r="E64" s="433"/>
      <c r="F64" s="433"/>
      <c r="G64" s="248"/>
      <c r="H64" s="248"/>
      <c r="I64" s="248"/>
    </row>
    <row r="65" spans="1:9" ht="15.6">
      <c r="A65" s="92"/>
      <c r="B65" s="242"/>
      <c r="C65" s="242"/>
      <c r="D65" s="239"/>
      <c r="E65" s="92"/>
      <c r="F65" s="239"/>
      <c r="G65" s="92"/>
      <c r="H65" s="92"/>
      <c r="I65" s="92"/>
    </row>
    <row r="66" spans="1:9" ht="26.25" customHeight="1">
      <c r="A66" s="250"/>
      <c r="B66" s="251" t="s">
        <v>124</v>
      </c>
      <c r="C66" s="423" t="s">
        <v>358</v>
      </c>
      <c r="D66" s="424"/>
      <c r="E66" s="252" t="s">
        <v>32</v>
      </c>
      <c r="F66" s="253" t="s">
        <v>435</v>
      </c>
      <c r="G66" s="250"/>
      <c r="H66" s="250"/>
      <c r="I66" s="250"/>
    </row>
    <row r="67" spans="1:9" ht="37.950000000000003" customHeight="1">
      <c r="A67" s="257"/>
      <c r="B67" s="261" t="s">
        <v>501</v>
      </c>
      <c r="C67" s="443" t="s">
        <v>502</v>
      </c>
      <c r="D67" s="443"/>
      <c r="E67" s="276" t="s">
        <v>0</v>
      </c>
      <c r="F67" s="269" t="s">
        <v>570</v>
      </c>
      <c r="G67" s="257"/>
      <c r="H67" s="257"/>
      <c r="I67" s="257"/>
    </row>
    <row r="68" spans="1:9" ht="58.95" customHeight="1">
      <c r="A68" s="257"/>
      <c r="B68" s="261" t="s">
        <v>503</v>
      </c>
      <c r="C68" s="443" t="s">
        <v>504</v>
      </c>
      <c r="D68" s="443"/>
      <c r="E68" s="276" t="s">
        <v>0</v>
      </c>
      <c r="F68" s="269"/>
      <c r="G68" s="257"/>
      <c r="H68" s="257"/>
      <c r="I68" s="257"/>
    </row>
    <row r="69" spans="1:9" ht="25.2" customHeight="1">
      <c r="A69" s="257"/>
      <c r="B69" s="270" t="s">
        <v>505</v>
      </c>
      <c r="C69" s="431" t="s">
        <v>506</v>
      </c>
      <c r="D69" s="432"/>
      <c r="E69" s="276" t="s">
        <v>2</v>
      </c>
      <c r="F69" s="269"/>
      <c r="G69" s="257"/>
      <c r="H69" s="257"/>
      <c r="I69" s="257"/>
    </row>
    <row r="70" spans="1:9" ht="37.950000000000003" customHeight="1">
      <c r="A70" s="257"/>
      <c r="B70" s="464" t="s">
        <v>507</v>
      </c>
      <c r="C70" s="465"/>
      <c r="D70" s="465"/>
      <c r="E70" s="465"/>
      <c r="F70" s="466"/>
      <c r="G70" s="257"/>
      <c r="H70" s="257"/>
      <c r="I70" s="257"/>
    </row>
    <row r="71" spans="1:9" ht="27.6" customHeight="1">
      <c r="A71" s="257"/>
      <c r="B71" s="270" t="s">
        <v>508</v>
      </c>
      <c r="C71" s="462" t="s">
        <v>509</v>
      </c>
      <c r="D71" s="432"/>
      <c r="E71" s="276" t="s">
        <v>2</v>
      </c>
      <c r="F71" s="269"/>
      <c r="G71" s="257"/>
      <c r="H71" s="257"/>
      <c r="I71" s="257"/>
    </row>
    <row r="72" spans="1:9" ht="54.6" customHeight="1">
      <c r="A72" s="257"/>
      <c r="B72" s="270" t="s">
        <v>510</v>
      </c>
      <c r="C72" s="462" t="s">
        <v>511</v>
      </c>
      <c r="D72" s="432"/>
      <c r="E72" s="276" t="s">
        <v>2</v>
      </c>
      <c r="F72" s="269"/>
      <c r="G72" s="257"/>
      <c r="H72" s="257"/>
      <c r="I72" s="257"/>
    </row>
    <row r="73" spans="1:9" ht="57" customHeight="1">
      <c r="A73" s="257"/>
      <c r="B73" s="270" t="s">
        <v>512</v>
      </c>
      <c r="C73" s="462" t="s">
        <v>513</v>
      </c>
      <c r="D73" s="432"/>
      <c r="E73" s="276" t="s">
        <v>2</v>
      </c>
      <c r="F73" s="269"/>
      <c r="G73" s="257"/>
      <c r="H73" s="257"/>
      <c r="I73" s="257"/>
    </row>
    <row r="74" spans="1:9" ht="18.75" customHeight="1">
      <c r="A74" s="256" t="s">
        <v>369</v>
      </c>
      <c r="B74" s="262" t="s">
        <v>514</v>
      </c>
      <c r="C74" s="263"/>
      <c r="D74" s="263"/>
      <c r="E74" s="264"/>
      <c r="F74" s="265"/>
      <c r="G74" s="92"/>
      <c r="H74" s="92"/>
      <c r="I74" s="92"/>
    </row>
    <row r="75" spans="1:9" ht="60" customHeight="1">
      <c r="A75" s="256" t="s">
        <v>377</v>
      </c>
      <c r="B75" s="417"/>
      <c r="C75" s="418"/>
      <c r="D75" s="418"/>
      <c r="E75" s="418"/>
      <c r="F75" s="419"/>
      <c r="G75" s="92"/>
      <c r="H75" s="92"/>
      <c r="I75" s="92"/>
    </row>
    <row r="76" spans="1:9" ht="15.6">
      <c r="A76" s="92"/>
      <c r="B76" s="92"/>
      <c r="C76" s="242"/>
      <c r="D76" s="239"/>
      <c r="E76" s="92"/>
      <c r="F76" s="239"/>
      <c r="G76" s="92"/>
      <c r="H76" s="92"/>
      <c r="I76" s="92"/>
    </row>
    <row r="77" spans="1:9" ht="26.25" customHeight="1">
      <c r="A77" s="92"/>
      <c r="B77" s="433" t="s">
        <v>515</v>
      </c>
      <c r="C77" s="433"/>
      <c r="D77" s="433"/>
      <c r="E77" s="433"/>
      <c r="F77" s="433"/>
      <c r="G77" s="248"/>
      <c r="H77" s="248"/>
      <c r="I77" s="248"/>
    </row>
    <row r="78" spans="1:9" ht="15.6">
      <c r="A78" s="92"/>
      <c r="B78" s="242"/>
      <c r="C78" s="242"/>
      <c r="D78" s="239"/>
      <c r="E78" s="92"/>
      <c r="F78" s="239"/>
      <c r="G78" s="92"/>
      <c r="H78" s="92"/>
      <c r="I78" s="92"/>
    </row>
    <row r="79" spans="1:9" ht="26.25" customHeight="1">
      <c r="A79" s="250"/>
      <c r="B79" s="251" t="s">
        <v>124</v>
      </c>
      <c r="C79" s="423" t="s">
        <v>358</v>
      </c>
      <c r="D79" s="424"/>
      <c r="E79" s="252" t="s">
        <v>32</v>
      </c>
      <c r="F79" s="253" t="s">
        <v>435</v>
      </c>
      <c r="G79" s="250"/>
      <c r="H79" s="250"/>
      <c r="I79" s="250"/>
    </row>
    <row r="80" spans="1:9" ht="55.2" customHeight="1">
      <c r="A80" s="250"/>
      <c r="B80" s="286" t="s">
        <v>516</v>
      </c>
      <c r="C80" s="462" t="s">
        <v>517</v>
      </c>
      <c r="D80" s="432"/>
      <c r="E80" s="276" t="s">
        <v>0</v>
      </c>
      <c r="F80" s="269" t="s">
        <v>575</v>
      </c>
      <c r="G80" s="250"/>
      <c r="H80" s="250"/>
      <c r="I80" s="250"/>
    </row>
    <row r="81" spans="1:9" ht="124.8">
      <c r="A81" s="257"/>
      <c r="B81" s="270" t="s">
        <v>518</v>
      </c>
      <c r="C81" s="431" t="s">
        <v>519</v>
      </c>
      <c r="D81" s="432"/>
      <c r="E81" s="276" t="s">
        <v>0</v>
      </c>
      <c r="F81" s="269" t="s">
        <v>576</v>
      </c>
      <c r="G81" s="257"/>
      <c r="H81" s="257"/>
      <c r="I81" s="257"/>
    </row>
    <row r="82" spans="1:9" ht="52.95" customHeight="1">
      <c r="A82" s="257"/>
      <c r="B82" s="261" t="s">
        <v>520</v>
      </c>
      <c r="C82" s="431" t="s">
        <v>521</v>
      </c>
      <c r="D82" s="432"/>
      <c r="E82" s="276" t="s">
        <v>2</v>
      </c>
      <c r="F82" s="269" t="s">
        <v>577</v>
      </c>
      <c r="G82" s="257"/>
      <c r="H82" s="257"/>
      <c r="I82" s="257"/>
    </row>
    <row r="83" spans="1:9" ht="61.5" customHeight="1">
      <c r="A83" s="257"/>
      <c r="B83" s="261" t="s">
        <v>522</v>
      </c>
      <c r="C83" s="462" t="s">
        <v>523</v>
      </c>
      <c r="D83" s="432"/>
      <c r="E83" s="276" t="s">
        <v>0</v>
      </c>
      <c r="F83" s="269" t="s">
        <v>578</v>
      </c>
      <c r="G83" s="257"/>
      <c r="H83" s="257"/>
      <c r="I83" s="257"/>
    </row>
    <row r="84" spans="1:9" ht="46.8">
      <c r="A84" s="257"/>
      <c r="B84" s="261" t="s">
        <v>524</v>
      </c>
      <c r="C84" s="462" t="s">
        <v>525</v>
      </c>
      <c r="D84" s="432"/>
      <c r="E84" s="276" t="s">
        <v>0</v>
      </c>
      <c r="F84" s="299" t="s">
        <v>588</v>
      </c>
      <c r="G84" s="257"/>
      <c r="H84" s="257"/>
      <c r="I84" s="257"/>
    </row>
    <row r="85" spans="1:9" ht="93.6">
      <c r="A85" s="257"/>
      <c r="B85" s="261" t="s">
        <v>526</v>
      </c>
      <c r="C85" s="443" t="s">
        <v>527</v>
      </c>
      <c r="D85" s="443"/>
      <c r="E85" s="276" t="s">
        <v>0</v>
      </c>
      <c r="F85" s="299" t="s">
        <v>589</v>
      </c>
      <c r="G85" s="257"/>
      <c r="H85" s="257"/>
      <c r="I85" s="257"/>
    </row>
    <row r="86" spans="1:9" ht="61.5" customHeight="1">
      <c r="A86" s="257"/>
      <c r="B86" s="261" t="s">
        <v>528</v>
      </c>
      <c r="C86" s="462" t="s">
        <v>529</v>
      </c>
      <c r="D86" s="432"/>
      <c r="E86" s="276" t="s">
        <v>0</v>
      </c>
      <c r="F86" s="299" t="s">
        <v>571</v>
      </c>
      <c r="G86" s="257"/>
      <c r="H86" s="257"/>
      <c r="I86" s="257"/>
    </row>
    <row r="87" spans="1:9" ht="124.8">
      <c r="A87" s="257"/>
      <c r="B87" s="261" t="s">
        <v>530</v>
      </c>
      <c r="C87" s="443" t="s">
        <v>531</v>
      </c>
      <c r="D87" s="443"/>
      <c r="E87" s="276" t="s">
        <v>0</v>
      </c>
      <c r="F87" s="299" t="s">
        <v>590</v>
      </c>
      <c r="G87" s="257"/>
      <c r="H87" s="257"/>
      <c r="I87" s="257"/>
    </row>
    <row r="88" spans="1:9" ht="37.200000000000003" customHeight="1">
      <c r="A88" s="257"/>
      <c r="B88" s="261" t="s">
        <v>532</v>
      </c>
      <c r="C88" s="463" t="s">
        <v>533</v>
      </c>
      <c r="D88" s="463"/>
      <c r="E88" s="296" t="s">
        <v>2</v>
      </c>
      <c r="F88" s="296"/>
      <c r="G88" s="257"/>
      <c r="H88" s="257"/>
      <c r="I88" s="257"/>
    </row>
    <row r="89" spans="1:9" ht="56.4" customHeight="1">
      <c r="A89" s="257"/>
      <c r="B89" s="261" t="s">
        <v>534</v>
      </c>
      <c r="C89" s="460" t="s">
        <v>535</v>
      </c>
      <c r="D89" s="461"/>
      <c r="E89" s="296" t="s">
        <v>2</v>
      </c>
      <c r="F89" s="296"/>
      <c r="G89" s="257"/>
      <c r="H89" s="257"/>
      <c r="I89" s="257"/>
    </row>
    <row r="90" spans="1:9" ht="69.599999999999994" customHeight="1">
      <c r="A90" s="257"/>
      <c r="B90" s="261" t="s">
        <v>536</v>
      </c>
      <c r="C90" s="443" t="s">
        <v>537</v>
      </c>
      <c r="D90" s="443"/>
      <c r="E90" s="276" t="s">
        <v>0</v>
      </c>
      <c r="F90" s="269" t="s">
        <v>579</v>
      </c>
      <c r="G90" s="257"/>
      <c r="H90" s="257"/>
      <c r="I90" s="257"/>
    </row>
    <row r="91" spans="1:9" ht="18.75" customHeight="1">
      <c r="A91" s="256"/>
      <c r="B91" s="262" t="s">
        <v>538</v>
      </c>
      <c r="C91" s="263"/>
      <c r="D91" s="263"/>
      <c r="E91" s="264"/>
      <c r="F91" s="265"/>
      <c r="G91" s="92"/>
      <c r="H91" s="92"/>
      <c r="I91" s="92"/>
    </row>
    <row r="92" spans="1:9" ht="60" customHeight="1">
      <c r="A92" s="256"/>
      <c r="B92" s="417"/>
      <c r="C92" s="418"/>
      <c r="D92" s="418"/>
      <c r="E92" s="418"/>
      <c r="F92" s="419"/>
      <c r="G92" s="92"/>
      <c r="H92" s="92"/>
      <c r="I92" s="92"/>
    </row>
    <row r="93" spans="1:9" ht="15.6">
      <c r="A93" s="92"/>
      <c r="B93" s="92"/>
      <c r="C93" s="242"/>
      <c r="D93" s="239"/>
      <c r="E93" s="92"/>
      <c r="F93" s="239"/>
      <c r="G93" s="92"/>
      <c r="H93" s="92"/>
      <c r="I93" s="92"/>
    </row>
    <row r="94" spans="1:9" ht="26.25" customHeight="1">
      <c r="A94" s="92"/>
      <c r="B94" s="433" t="s">
        <v>539</v>
      </c>
      <c r="C94" s="433"/>
      <c r="D94" s="433"/>
      <c r="E94" s="433"/>
      <c r="F94" s="433"/>
      <c r="G94" s="248"/>
      <c r="H94" s="248"/>
      <c r="I94" s="248"/>
    </row>
    <row r="95" spans="1:9" ht="15.6">
      <c r="A95" s="92"/>
      <c r="B95" s="242"/>
      <c r="C95" s="242"/>
      <c r="D95" s="239"/>
      <c r="E95" s="92"/>
      <c r="F95" s="239"/>
      <c r="G95" s="92"/>
      <c r="H95" s="92"/>
      <c r="I95" s="92"/>
    </row>
    <row r="96" spans="1:9" ht="26.25" customHeight="1">
      <c r="A96" s="250"/>
      <c r="B96" s="251" t="s">
        <v>124</v>
      </c>
      <c r="C96" s="423" t="s">
        <v>358</v>
      </c>
      <c r="D96" s="424"/>
      <c r="E96" s="252" t="s">
        <v>32</v>
      </c>
      <c r="F96" s="253" t="s">
        <v>435</v>
      </c>
      <c r="G96" s="250"/>
      <c r="H96" s="250"/>
      <c r="I96" s="250"/>
    </row>
    <row r="97" spans="1:9" ht="147" customHeight="1">
      <c r="A97" s="257"/>
      <c r="B97" s="270" t="s">
        <v>540</v>
      </c>
      <c r="C97" s="415" t="s">
        <v>541</v>
      </c>
      <c r="D97" s="416"/>
      <c r="E97" s="276" t="s">
        <v>0</v>
      </c>
      <c r="F97" s="269" t="s">
        <v>555</v>
      </c>
      <c r="G97" s="257"/>
      <c r="H97" s="257"/>
      <c r="I97" s="257"/>
    </row>
    <row r="98" spans="1:9" ht="58.5" customHeight="1">
      <c r="A98" s="257"/>
      <c r="B98" s="261" t="s">
        <v>542</v>
      </c>
      <c r="C98" s="431" t="s">
        <v>543</v>
      </c>
      <c r="D98" s="432"/>
      <c r="E98" s="276" t="s">
        <v>0</v>
      </c>
      <c r="F98" s="269" t="s">
        <v>584</v>
      </c>
      <c r="G98" s="257"/>
      <c r="H98" s="257"/>
      <c r="I98" s="257"/>
    </row>
    <row r="99" spans="1:9" ht="18.75" customHeight="1">
      <c r="A99" s="256"/>
      <c r="B99" s="262" t="s">
        <v>544</v>
      </c>
      <c r="C99" s="263"/>
      <c r="D99" s="263"/>
      <c r="E99" s="264"/>
      <c r="F99" s="265"/>
      <c r="G99" s="92"/>
      <c r="H99" s="92"/>
      <c r="I99" s="92"/>
    </row>
    <row r="100" spans="1:9" ht="60" customHeight="1">
      <c r="A100" s="256"/>
      <c r="B100" s="417"/>
      <c r="C100" s="418"/>
      <c r="D100" s="418"/>
      <c r="E100" s="418"/>
      <c r="F100" s="419"/>
      <c r="G100" s="92"/>
      <c r="H100" s="92"/>
      <c r="I100" s="92"/>
    </row>
    <row r="101" spans="1:9" ht="15.6">
      <c r="A101" s="92"/>
      <c r="B101" s="242"/>
      <c r="C101" s="242"/>
      <c r="D101" s="239"/>
      <c r="E101" s="92"/>
      <c r="F101" s="239"/>
      <c r="G101" s="92"/>
      <c r="H101" s="92"/>
      <c r="I101" s="92"/>
    </row>
  </sheetData>
  <sheetProtection algorithmName="SHA-512" hashValue="ktDF26iP8in+aSXJxed1kQJKDcU8eoBJrcbxZ6B+KPxply5M2DPz1eXjT4YOEP09zPnRiIlULMGpZDrYvLMj2w==" saltValue="fL5r7L19LXv6dnXtbiU65g==" spinCount="100000" sheet="1" formatCells="0" formatColumns="0" formatRows="0" insertColumns="0" insertRows="0" insertHyperlinks="0"/>
  <mergeCells count="73">
    <mergeCell ref="C14:D14"/>
    <mergeCell ref="B7:D7"/>
    <mergeCell ref="B8:F8"/>
    <mergeCell ref="B9:D9"/>
    <mergeCell ref="B11:F11"/>
    <mergeCell ref="C13:D13"/>
    <mergeCell ref="C29:D29"/>
    <mergeCell ref="C15:D15"/>
    <mergeCell ref="C16:D16"/>
    <mergeCell ref="B18:F18"/>
    <mergeCell ref="B20:F20"/>
    <mergeCell ref="C22:D22"/>
    <mergeCell ref="C23:D23"/>
    <mergeCell ref="C24:D24"/>
    <mergeCell ref="C25:D25"/>
    <mergeCell ref="C26:D26"/>
    <mergeCell ref="C27:D27"/>
    <mergeCell ref="C28:D28"/>
    <mergeCell ref="C47:D47"/>
    <mergeCell ref="B31:F31"/>
    <mergeCell ref="B33:F33"/>
    <mergeCell ref="C35:D35"/>
    <mergeCell ref="C36:D36"/>
    <mergeCell ref="C37:D37"/>
    <mergeCell ref="C38:D38"/>
    <mergeCell ref="C39:D39"/>
    <mergeCell ref="C40:D40"/>
    <mergeCell ref="B42:F42"/>
    <mergeCell ref="B44:F44"/>
    <mergeCell ref="C46:D46"/>
    <mergeCell ref="B59:F59"/>
    <mergeCell ref="C48:D48"/>
    <mergeCell ref="C49:D49"/>
    <mergeCell ref="C50:D50"/>
    <mergeCell ref="C51:D51"/>
    <mergeCell ref="C52:D52"/>
    <mergeCell ref="C53:D53"/>
    <mergeCell ref="C54:D54"/>
    <mergeCell ref="C55:D55"/>
    <mergeCell ref="C56:D56"/>
    <mergeCell ref="C57:D57"/>
    <mergeCell ref="C58:D58"/>
    <mergeCell ref="B75:F75"/>
    <mergeCell ref="C60:D60"/>
    <mergeCell ref="B62:F62"/>
    <mergeCell ref="B64:F64"/>
    <mergeCell ref="C66:D66"/>
    <mergeCell ref="C67:D67"/>
    <mergeCell ref="C68:D68"/>
    <mergeCell ref="C69:D69"/>
    <mergeCell ref="B70:F70"/>
    <mergeCell ref="C71:D71"/>
    <mergeCell ref="C72:D72"/>
    <mergeCell ref="C73:D73"/>
    <mergeCell ref="C89:D89"/>
    <mergeCell ref="B77:F77"/>
    <mergeCell ref="C79:D79"/>
    <mergeCell ref="C80:D80"/>
    <mergeCell ref="C81:D81"/>
    <mergeCell ref="C82:D82"/>
    <mergeCell ref="C83:D83"/>
    <mergeCell ref="C84:D84"/>
    <mergeCell ref="C85:D85"/>
    <mergeCell ref="C86:D86"/>
    <mergeCell ref="C87:D87"/>
    <mergeCell ref="C88:D88"/>
    <mergeCell ref="B100:F100"/>
    <mergeCell ref="C90:D90"/>
    <mergeCell ref="B92:F92"/>
    <mergeCell ref="B94:F94"/>
    <mergeCell ref="C96:D96"/>
    <mergeCell ref="C97:D97"/>
    <mergeCell ref="C98:D98"/>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8" sqref="B8:F8"/>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95" t="s">
        <v>1</v>
      </c>
    </row>
    <row r="2" spans="2:20" ht="39" customHeight="1">
      <c r="F2" s="332" t="s">
        <v>3</v>
      </c>
      <c r="G2" s="333"/>
      <c r="H2" s="333"/>
      <c r="I2" s="333"/>
      <c r="J2" s="333"/>
      <c r="K2" s="333"/>
      <c r="L2" s="333"/>
      <c r="M2" s="333"/>
      <c r="N2" s="333"/>
      <c r="O2" s="333"/>
    </row>
    <row r="3" spans="2:20" ht="26.25" customHeight="1"/>
    <row r="4" spans="2:20" ht="21" customHeight="1">
      <c r="B4" s="8" t="s">
        <v>80</v>
      </c>
      <c r="C4" s="9"/>
      <c r="D4" s="9"/>
      <c r="E4" s="9"/>
      <c r="F4" s="9"/>
      <c r="G4" s="9"/>
      <c r="H4" s="9"/>
      <c r="I4" s="9"/>
      <c r="J4" s="9"/>
      <c r="K4" s="9"/>
      <c r="L4" s="9"/>
      <c r="M4" s="9"/>
      <c r="N4" s="9"/>
      <c r="O4" s="9"/>
    </row>
    <row r="5" spans="2:20" ht="15.6" customHeight="1">
      <c r="B5" s="97"/>
    </row>
    <row r="6" spans="2:20" ht="18" customHeight="1">
      <c r="B6" s="330" t="s">
        <v>81</v>
      </c>
      <c r="C6" s="330"/>
      <c r="D6" s="330"/>
      <c r="E6" s="330"/>
      <c r="F6" s="330"/>
      <c r="R6" s="98"/>
    </row>
    <row r="7" spans="2:20" ht="120.6" customHeight="1">
      <c r="B7" s="331" t="s">
        <v>82</v>
      </c>
      <c r="C7" s="322"/>
      <c r="D7" s="322"/>
      <c r="E7" s="322"/>
      <c r="F7" s="322"/>
      <c r="G7" s="322"/>
      <c r="H7" s="322"/>
      <c r="I7" s="322"/>
      <c r="J7" s="322"/>
      <c r="K7" s="322"/>
      <c r="L7" s="322"/>
      <c r="M7" s="322"/>
      <c r="N7" s="322"/>
      <c r="O7" s="323"/>
      <c r="T7" s="99"/>
    </row>
    <row r="9" spans="2:20" ht="18" customHeight="1">
      <c r="B9" s="330" t="s">
        <v>83</v>
      </c>
      <c r="C9" s="330"/>
      <c r="D9" s="330"/>
      <c r="E9" s="330"/>
      <c r="F9" s="330"/>
      <c r="R9" s="98"/>
    </row>
    <row r="10" spans="2:20" ht="124.2" customHeight="1">
      <c r="B10" s="331" t="s">
        <v>84</v>
      </c>
      <c r="C10" s="334"/>
      <c r="D10" s="334"/>
      <c r="E10" s="334"/>
      <c r="F10" s="334"/>
      <c r="G10" s="334"/>
      <c r="H10" s="334"/>
      <c r="I10" s="334"/>
      <c r="J10" s="334"/>
      <c r="K10" s="334"/>
      <c r="L10" s="334"/>
      <c r="M10" s="334"/>
      <c r="N10" s="334"/>
      <c r="O10" s="335"/>
    </row>
    <row r="12" spans="2:20" ht="18" customHeight="1">
      <c r="B12" s="330" t="s">
        <v>85</v>
      </c>
      <c r="C12" s="330"/>
      <c r="D12" s="330"/>
      <c r="E12" s="330"/>
      <c r="F12" s="330"/>
      <c r="R12" s="98"/>
    </row>
    <row r="13" spans="2:20" ht="120.6" customHeight="1">
      <c r="B13" s="321" t="s">
        <v>86</v>
      </c>
      <c r="C13" s="322"/>
      <c r="D13" s="322"/>
      <c r="E13" s="322"/>
      <c r="F13" s="322"/>
      <c r="G13" s="322"/>
      <c r="H13" s="322"/>
      <c r="I13" s="322"/>
      <c r="J13" s="322"/>
      <c r="K13" s="322"/>
      <c r="L13" s="322"/>
      <c r="M13" s="322"/>
      <c r="N13" s="322"/>
      <c r="O13" s="323"/>
    </row>
    <row r="14" spans="2:20" ht="201" customHeight="1">
      <c r="B14" s="324" t="s">
        <v>87</v>
      </c>
      <c r="C14" s="325"/>
      <c r="D14" s="325"/>
      <c r="E14" s="325"/>
      <c r="F14" s="325"/>
      <c r="G14" s="325"/>
      <c r="H14" s="325"/>
      <c r="I14" s="325"/>
      <c r="J14" s="325"/>
      <c r="K14" s="325"/>
      <c r="L14" s="325"/>
      <c r="M14" s="325"/>
      <c r="N14" s="325"/>
      <c r="O14" s="326"/>
    </row>
    <row r="15" spans="2:20" ht="138" customHeight="1">
      <c r="B15" s="327" t="s">
        <v>88</v>
      </c>
      <c r="C15" s="328"/>
      <c r="D15" s="328"/>
      <c r="E15" s="328"/>
      <c r="F15" s="328"/>
      <c r="G15" s="328"/>
      <c r="H15" s="328"/>
      <c r="I15" s="328"/>
      <c r="J15" s="328"/>
      <c r="K15" s="328"/>
      <c r="L15" s="328"/>
      <c r="M15" s="328"/>
      <c r="N15" s="328"/>
      <c r="O15" s="329"/>
    </row>
    <row r="17" spans="2:15" ht="15.6" customHeight="1">
      <c r="B17" s="330" t="s">
        <v>89</v>
      </c>
      <c r="C17" s="330"/>
      <c r="D17" s="330"/>
      <c r="E17" s="330"/>
      <c r="F17" s="330"/>
      <c r="G17" s="100"/>
      <c r="H17" s="100"/>
      <c r="I17" s="100"/>
      <c r="J17" s="100"/>
      <c r="K17" s="100"/>
      <c r="L17" s="100"/>
      <c r="M17" s="100"/>
      <c r="N17" s="100"/>
      <c r="O17" s="100"/>
    </row>
    <row r="18" spans="2:15" ht="90" customHeight="1">
      <c r="B18" s="331" t="s">
        <v>90</v>
      </c>
      <c r="C18" s="322"/>
      <c r="D18" s="322"/>
      <c r="E18" s="322"/>
      <c r="F18" s="322"/>
      <c r="G18" s="322"/>
      <c r="H18" s="322"/>
      <c r="I18" s="322"/>
      <c r="J18" s="322"/>
      <c r="K18" s="322"/>
      <c r="L18" s="322"/>
      <c r="M18" s="322"/>
      <c r="N18" s="322"/>
      <c r="O18" s="323"/>
    </row>
    <row r="42" spans="16:18" ht="15.6" customHeight="1">
      <c r="P42" s="98"/>
      <c r="Q42" s="98"/>
      <c r="R42" s="98"/>
    </row>
    <row r="55" spans="16:18" ht="15.6" customHeight="1">
      <c r="P55" s="98"/>
      <c r="Q55" s="98"/>
      <c r="R55" s="98"/>
    </row>
  </sheetData>
  <mergeCells count="11">
    <mergeCell ref="B12:F12"/>
    <mergeCell ref="F2:O2"/>
    <mergeCell ref="B6:F6"/>
    <mergeCell ref="B7:O7"/>
    <mergeCell ref="B9:F9"/>
    <mergeCell ref="B10:O10"/>
    <mergeCell ref="B13:O13"/>
    <mergeCell ref="B14:O14"/>
    <mergeCell ref="B15:O15"/>
    <mergeCell ref="B17:F17"/>
    <mergeCell ref="B18:O18"/>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8" sqref="B8:F8"/>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01" t="s">
        <v>1</v>
      </c>
      <c r="G1" s="102"/>
      <c r="H1" s="102"/>
      <c r="I1" s="102"/>
      <c r="J1" s="102"/>
      <c r="K1" s="102"/>
      <c r="L1" s="102"/>
      <c r="M1" s="102"/>
      <c r="N1" s="102"/>
      <c r="O1" s="102"/>
    </row>
    <row r="2" spans="2:18" ht="44.25" customHeight="1">
      <c r="F2" s="338" t="s">
        <v>3</v>
      </c>
      <c r="G2" s="338"/>
      <c r="H2" s="338"/>
      <c r="I2" s="338"/>
      <c r="J2" s="338"/>
      <c r="K2" s="338"/>
      <c r="L2" s="338"/>
      <c r="M2" s="338"/>
      <c r="N2" s="338"/>
      <c r="O2" s="338"/>
    </row>
    <row r="3" spans="2:18" ht="26.25" customHeight="1"/>
    <row r="4" spans="2:18" ht="21" customHeight="1">
      <c r="B4" s="8" t="s">
        <v>91</v>
      </c>
      <c r="C4" s="9"/>
      <c r="D4" s="9"/>
      <c r="E4" s="9"/>
      <c r="F4" s="9"/>
      <c r="G4" s="9"/>
      <c r="H4" s="9"/>
      <c r="I4" s="9"/>
      <c r="J4" s="9"/>
      <c r="K4" s="9"/>
      <c r="L4" s="9"/>
      <c r="M4" s="9"/>
      <c r="N4" s="9"/>
      <c r="O4" s="9"/>
    </row>
    <row r="5" spans="2:18" ht="15.6" customHeight="1">
      <c r="B5" s="104"/>
    </row>
    <row r="6" spans="2:18" ht="18" customHeight="1">
      <c r="B6" s="330" t="s">
        <v>92</v>
      </c>
      <c r="C6" s="330"/>
      <c r="D6" s="330"/>
      <c r="E6" s="330"/>
      <c r="F6" s="330"/>
      <c r="R6" s="98"/>
    </row>
    <row r="7" spans="2:18" ht="229.5" customHeight="1">
      <c r="B7" s="331" t="s">
        <v>93</v>
      </c>
      <c r="C7" s="322"/>
      <c r="D7" s="322"/>
      <c r="E7" s="322"/>
      <c r="F7" s="322"/>
      <c r="G7" s="322"/>
      <c r="H7" s="322"/>
      <c r="I7" s="322"/>
      <c r="J7" s="322"/>
      <c r="K7" s="322"/>
      <c r="L7" s="322"/>
      <c r="M7" s="322"/>
      <c r="N7" s="322"/>
      <c r="O7" s="323"/>
    </row>
    <row r="8" spans="2:18" ht="17.25" customHeight="1">
      <c r="B8" s="105"/>
      <c r="C8" s="106"/>
      <c r="D8" s="106"/>
      <c r="E8" s="106"/>
      <c r="F8" s="106"/>
      <c r="G8" s="106"/>
      <c r="H8" s="106"/>
      <c r="I8" s="106"/>
      <c r="J8" s="106"/>
      <c r="K8" s="106"/>
      <c r="L8" s="106"/>
      <c r="M8" s="106"/>
      <c r="N8" s="106"/>
      <c r="O8" s="106"/>
    </row>
    <row r="9" spans="2:18" ht="18" customHeight="1">
      <c r="B9" s="330" t="s">
        <v>94</v>
      </c>
      <c r="C9" s="330"/>
      <c r="D9" s="330"/>
      <c r="E9" s="330"/>
      <c r="F9" s="330"/>
      <c r="R9" s="98"/>
    </row>
    <row r="10" spans="2:18" ht="275.39999999999998" customHeight="1">
      <c r="B10" s="331" t="s">
        <v>95</v>
      </c>
      <c r="C10" s="322"/>
      <c r="D10" s="322"/>
      <c r="E10" s="322"/>
      <c r="F10" s="322"/>
      <c r="G10" s="322"/>
      <c r="H10" s="322"/>
      <c r="I10" s="322"/>
      <c r="J10" s="322"/>
      <c r="K10" s="322"/>
      <c r="L10" s="322"/>
      <c r="M10" s="322"/>
      <c r="N10" s="322"/>
      <c r="O10" s="323"/>
    </row>
    <row r="11" spans="2:18" ht="17.25" customHeight="1">
      <c r="B11" s="105"/>
      <c r="C11" s="106"/>
      <c r="D11" s="106"/>
      <c r="E11" s="106"/>
      <c r="F11" s="106"/>
      <c r="G11" s="106"/>
      <c r="H11" s="106"/>
      <c r="I11" s="106"/>
      <c r="J11" s="106"/>
      <c r="K11" s="106"/>
      <c r="L11" s="106"/>
      <c r="M11" s="106"/>
      <c r="N11" s="106"/>
      <c r="O11" s="106"/>
    </row>
    <row r="12" spans="2:18" ht="21.75" customHeight="1"/>
    <row r="13" spans="2:18" ht="18" customHeight="1">
      <c r="B13" s="330" t="s">
        <v>96</v>
      </c>
      <c r="C13" s="330"/>
      <c r="D13" s="330"/>
      <c r="E13" s="330"/>
      <c r="F13" s="330"/>
      <c r="R13" s="98"/>
    </row>
    <row r="14" spans="2:18" ht="47.25" customHeight="1">
      <c r="B14" s="336" t="s">
        <v>97</v>
      </c>
      <c r="C14" s="336"/>
      <c r="D14" s="336"/>
      <c r="E14" s="336"/>
      <c r="F14" s="336"/>
      <c r="G14" s="337" t="s">
        <v>98</v>
      </c>
      <c r="H14" s="337"/>
      <c r="I14" s="337"/>
      <c r="J14" s="337"/>
      <c r="K14" s="337"/>
      <c r="L14" s="337"/>
      <c r="M14" s="337"/>
      <c r="N14" s="337"/>
      <c r="O14" s="337"/>
      <c r="R14" s="98"/>
    </row>
    <row r="15" spans="2:18" ht="141.75" customHeight="1">
      <c r="B15" s="336" t="s">
        <v>99</v>
      </c>
      <c r="C15" s="336"/>
      <c r="D15" s="336"/>
      <c r="E15" s="336"/>
      <c r="F15" s="336"/>
      <c r="G15" s="337" t="s">
        <v>100</v>
      </c>
      <c r="H15" s="337"/>
      <c r="I15" s="337"/>
      <c r="J15" s="337"/>
      <c r="K15" s="337"/>
      <c r="L15" s="337"/>
      <c r="M15" s="337"/>
      <c r="N15" s="337"/>
      <c r="O15" s="337"/>
    </row>
    <row r="16" spans="2:18" ht="98.25" customHeight="1">
      <c r="B16" s="336" t="s">
        <v>101</v>
      </c>
      <c r="C16" s="336"/>
      <c r="D16" s="336"/>
      <c r="E16" s="336"/>
      <c r="F16" s="336"/>
      <c r="G16" s="337" t="s">
        <v>102</v>
      </c>
      <c r="H16" s="337"/>
      <c r="I16" s="337"/>
      <c r="J16" s="337"/>
      <c r="K16" s="337"/>
      <c r="L16" s="337"/>
      <c r="M16" s="337"/>
      <c r="N16" s="337"/>
      <c r="O16" s="337"/>
    </row>
    <row r="17" spans="2:18" ht="111.75" customHeight="1">
      <c r="B17" s="336" t="s">
        <v>103</v>
      </c>
      <c r="C17" s="336"/>
      <c r="D17" s="336"/>
      <c r="E17" s="336"/>
      <c r="F17" s="336"/>
      <c r="G17" s="337" t="s">
        <v>104</v>
      </c>
      <c r="H17" s="337"/>
      <c r="I17" s="337"/>
      <c r="J17" s="337"/>
      <c r="K17" s="337"/>
      <c r="L17" s="337"/>
      <c r="M17" s="337"/>
      <c r="N17" s="337"/>
      <c r="O17" s="337"/>
    </row>
    <row r="18" spans="2:18" ht="96" customHeight="1">
      <c r="B18" s="336" t="s">
        <v>105</v>
      </c>
      <c r="C18" s="336"/>
      <c r="D18" s="336"/>
      <c r="E18" s="336"/>
      <c r="F18" s="336"/>
      <c r="G18" s="337" t="s">
        <v>106</v>
      </c>
      <c r="H18" s="337"/>
      <c r="I18" s="337"/>
      <c r="J18" s="337"/>
      <c r="K18" s="337"/>
      <c r="L18" s="337"/>
      <c r="M18" s="337"/>
      <c r="N18" s="337"/>
      <c r="O18" s="337"/>
    </row>
    <row r="19" spans="2:18" ht="93.75" customHeight="1">
      <c r="B19" s="336" t="s">
        <v>107</v>
      </c>
      <c r="C19" s="336"/>
      <c r="D19" s="336"/>
      <c r="E19" s="336"/>
      <c r="F19" s="336"/>
      <c r="G19" s="337" t="s">
        <v>108</v>
      </c>
      <c r="H19" s="337"/>
      <c r="I19" s="337"/>
      <c r="J19" s="337"/>
      <c r="K19" s="337"/>
      <c r="L19" s="337"/>
      <c r="M19" s="337"/>
      <c r="N19" s="337"/>
      <c r="O19" s="337"/>
    </row>
    <row r="20" spans="2:18" ht="271.2" customHeight="1">
      <c r="B20" s="336" t="s">
        <v>109</v>
      </c>
      <c r="C20" s="336"/>
      <c r="D20" s="336"/>
      <c r="E20" s="336"/>
      <c r="F20" s="336"/>
      <c r="G20" s="337" t="s">
        <v>110</v>
      </c>
      <c r="H20" s="337"/>
      <c r="I20" s="337"/>
      <c r="J20" s="337"/>
      <c r="K20" s="337"/>
      <c r="L20" s="337"/>
      <c r="M20" s="337"/>
      <c r="N20" s="337"/>
      <c r="O20" s="337"/>
    </row>
    <row r="21" spans="2:18" ht="96.75" customHeight="1">
      <c r="B21" s="336" t="s">
        <v>111</v>
      </c>
      <c r="C21" s="336"/>
      <c r="D21" s="336"/>
      <c r="E21" s="336"/>
      <c r="F21" s="336"/>
      <c r="G21" s="337" t="s">
        <v>112</v>
      </c>
      <c r="H21" s="337"/>
      <c r="I21" s="337"/>
      <c r="J21" s="337"/>
      <c r="K21" s="337"/>
      <c r="L21" s="337"/>
      <c r="M21" s="337"/>
      <c r="N21" s="337"/>
      <c r="O21" s="337"/>
    </row>
    <row r="22" spans="2:18" ht="96.75" customHeight="1">
      <c r="B22" s="336" t="s">
        <v>113</v>
      </c>
      <c r="C22" s="336"/>
      <c r="D22" s="336"/>
      <c r="E22" s="336"/>
      <c r="F22" s="336"/>
      <c r="G22" s="337" t="s">
        <v>114</v>
      </c>
      <c r="H22" s="337"/>
      <c r="I22" s="337"/>
      <c r="J22" s="337"/>
      <c r="K22" s="337"/>
      <c r="L22" s="337"/>
      <c r="M22" s="337"/>
      <c r="N22" s="337"/>
      <c r="O22" s="337"/>
    </row>
    <row r="23" spans="2:18" ht="99" customHeight="1">
      <c r="B23" s="336" t="s">
        <v>115</v>
      </c>
      <c r="C23" s="336"/>
      <c r="D23" s="336"/>
      <c r="E23" s="336"/>
      <c r="F23" s="336"/>
      <c r="G23" s="337" t="s">
        <v>116</v>
      </c>
      <c r="H23" s="337"/>
      <c r="I23" s="337"/>
      <c r="J23" s="337"/>
      <c r="K23" s="337"/>
      <c r="L23" s="337"/>
      <c r="M23" s="337"/>
      <c r="N23" s="337"/>
      <c r="O23" s="337"/>
    </row>
    <row r="24" spans="2:18" ht="99" customHeight="1">
      <c r="B24" s="336" t="s">
        <v>117</v>
      </c>
      <c r="C24" s="336"/>
      <c r="D24" s="336"/>
      <c r="E24" s="336"/>
      <c r="F24" s="336"/>
      <c r="G24" s="337" t="s">
        <v>118</v>
      </c>
      <c r="H24" s="337"/>
      <c r="I24" s="337"/>
      <c r="J24" s="337"/>
      <c r="K24" s="337"/>
      <c r="L24" s="337"/>
      <c r="M24" s="337"/>
      <c r="N24" s="337"/>
      <c r="O24" s="337"/>
    </row>
    <row r="25" spans="2:18" ht="88.5" customHeight="1">
      <c r="B25" s="336" t="s">
        <v>119</v>
      </c>
      <c r="C25" s="336"/>
      <c r="D25" s="336"/>
      <c r="E25" s="336"/>
      <c r="F25" s="336"/>
      <c r="G25" s="337" t="s">
        <v>120</v>
      </c>
      <c r="H25" s="337"/>
      <c r="I25" s="337"/>
      <c r="J25" s="337"/>
      <c r="K25" s="337"/>
      <c r="L25" s="337"/>
      <c r="M25" s="337"/>
      <c r="N25" s="337"/>
      <c r="O25" s="337"/>
    </row>
    <row r="26" spans="2:18" ht="140.4" customHeight="1">
      <c r="B26" s="336" t="s">
        <v>121</v>
      </c>
      <c r="C26" s="336"/>
      <c r="D26" s="336"/>
      <c r="E26" s="336"/>
      <c r="F26" s="336"/>
      <c r="G26" s="337" t="s">
        <v>122</v>
      </c>
      <c r="H26" s="337"/>
      <c r="I26" s="337"/>
      <c r="J26" s="337"/>
      <c r="K26" s="337"/>
      <c r="L26" s="337"/>
      <c r="M26" s="337"/>
      <c r="N26" s="337"/>
      <c r="O26" s="337"/>
    </row>
    <row r="29" spans="2:18" ht="15.6" customHeight="1">
      <c r="P29" s="107"/>
      <c r="Q29" s="107"/>
      <c r="R29" s="107"/>
    </row>
    <row r="53" spans="16:18" ht="15.6" customHeight="1">
      <c r="P53" s="108"/>
      <c r="Q53" s="108"/>
      <c r="R53" s="108"/>
    </row>
    <row r="66" spans="16:18" ht="15.6" customHeight="1">
      <c r="P66" s="108"/>
      <c r="Q66" s="108"/>
      <c r="R66" s="108"/>
    </row>
  </sheetData>
  <mergeCells count="32">
    <mergeCell ref="B13:F13"/>
    <mergeCell ref="F2:O2"/>
    <mergeCell ref="B6:F6"/>
    <mergeCell ref="B7:O7"/>
    <mergeCell ref="B9:F9"/>
    <mergeCell ref="B10:O10"/>
    <mergeCell ref="B14:F14"/>
    <mergeCell ref="G14:O14"/>
    <mergeCell ref="B15:F15"/>
    <mergeCell ref="G15:O15"/>
    <mergeCell ref="B16:F16"/>
    <mergeCell ref="G16:O16"/>
    <mergeCell ref="B17:F17"/>
    <mergeCell ref="G17:O17"/>
    <mergeCell ref="B18:F18"/>
    <mergeCell ref="G18:O18"/>
    <mergeCell ref="B19:F19"/>
    <mergeCell ref="G19:O19"/>
    <mergeCell ref="B20:F20"/>
    <mergeCell ref="G20:O20"/>
    <mergeCell ref="B21:F21"/>
    <mergeCell ref="G21:O21"/>
    <mergeCell ref="B22:F22"/>
    <mergeCell ref="G22:O22"/>
    <mergeCell ref="B26:F26"/>
    <mergeCell ref="G26:O26"/>
    <mergeCell ref="B23:F23"/>
    <mergeCell ref="G23:O23"/>
    <mergeCell ref="B24:F24"/>
    <mergeCell ref="G24:O24"/>
    <mergeCell ref="B25:F25"/>
    <mergeCell ref="G25:O25"/>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D9" sqref="D9"/>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01" t="s">
        <v>1</v>
      </c>
      <c r="E1" s="109"/>
    </row>
    <row r="2" spans="2:13" ht="42.75" customHeight="1">
      <c r="D2" s="103" t="s">
        <v>3</v>
      </c>
      <c r="E2" s="110"/>
      <c r="F2" s="96"/>
      <c r="G2" s="96"/>
      <c r="H2" s="96"/>
      <c r="I2" s="96"/>
      <c r="J2" s="96"/>
      <c r="K2" s="96"/>
      <c r="L2" s="96"/>
      <c r="M2" s="96"/>
    </row>
    <row r="3" spans="2:13" ht="26.25" customHeight="1">
      <c r="E3" s="111"/>
    </row>
    <row r="4" spans="2:13" ht="21" customHeight="1">
      <c r="B4" s="8" t="s">
        <v>123</v>
      </c>
      <c r="C4" s="9"/>
      <c r="D4" s="9"/>
      <c r="E4" s="10"/>
    </row>
    <row r="5" spans="2:13" ht="15.6" customHeight="1">
      <c r="B5" s="97"/>
      <c r="E5" s="111"/>
    </row>
    <row r="6" spans="2:13" ht="24" customHeight="1">
      <c r="B6" s="112" t="s">
        <v>124</v>
      </c>
      <c r="C6" s="112" t="s">
        <v>7</v>
      </c>
      <c r="D6" s="112" t="s">
        <v>125</v>
      </c>
      <c r="E6" s="112" t="s">
        <v>126</v>
      </c>
    </row>
    <row r="7" spans="2:13" ht="51.75" customHeight="1">
      <c r="B7" s="113">
        <v>1</v>
      </c>
      <c r="C7" s="114" t="s">
        <v>127</v>
      </c>
      <c r="D7" s="115" t="s">
        <v>128</v>
      </c>
      <c r="E7" s="116" t="s">
        <v>129</v>
      </c>
    </row>
    <row r="8" spans="2:13" ht="51.75" customHeight="1">
      <c r="B8" s="113">
        <v>2</v>
      </c>
      <c r="C8" s="114" t="s">
        <v>130</v>
      </c>
      <c r="D8" s="115" t="s">
        <v>131</v>
      </c>
      <c r="E8" s="116" t="s">
        <v>129</v>
      </c>
    </row>
    <row r="9" spans="2:13" ht="110.25" customHeight="1">
      <c r="B9" s="113">
        <v>3</v>
      </c>
      <c r="C9" s="114" t="s">
        <v>132</v>
      </c>
      <c r="D9" s="115" t="s">
        <v>133</v>
      </c>
      <c r="E9" s="116" t="s">
        <v>129</v>
      </c>
    </row>
    <row r="10" spans="2:13" ht="54" customHeight="1">
      <c r="B10" s="113">
        <v>4</v>
      </c>
      <c r="C10" s="114" t="s">
        <v>134</v>
      </c>
      <c r="D10" s="115" t="s">
        <v>135</v>
      </c>
      <c r="E10" s="116" t="s">
        <v>136</v>
      </c>
    </row>
    <row r="11" spans="2:13" ht="51" customHeight="1">
      <c r="B11" s="113">
        <v>5</v>
      </c>
      <c r="C11" s="114" t="s">
        <v>137</v>
      </c>
      <c r="D11" s="115" t="s">
        <v>138</v>
      </c>
      <c r="E11" s="116" t="s">
        <v>136</v>
      </c>
    </row>
    <row r="12" spans="2:13" ht="50.25" customHeight="1">
      <c r="B12" s="113">
        <v>6</v>
      </c>
      <c r="C12" s="114" t="s">
        <v>139</v>
      </c>
      <c r="D12" s="115" t="s">
        <v>140</v>
      </c>
      <c r="E12" s="116" t="s">
        <v>136</v>
      </c>
    </row>
    <row r="13" spans="2:13" ht="50.25" customHeight="1">
      <c r="B13" s="113">
        <v>7</v>
      </c>
      <c r="C13" s="114" t="s">
        <v>141</v>
      </c>
      <c r="D13" s="115" t="s">
        <v>142</v>
      </c>
      <c r="E13" s="116" t="s">
        <v>143</v>
      </c>
    </row>
    <row r="14" spans="2:13" ht="50.25" customHeight="1">
      <c r="B14" s="113">
        <v>8</v>
      </c>
      <c r="C14" s="114" t="s">
        <v>144</v>
      </c>
      <c r="D14" s="115" t="s">
        <v>145</v>
      </c>
      <c r="E14" s="116" t="s">
        <v>146</v>
      </c>
    </row>
    <row r="15" spans="2:13" ht="66" customHeight="1">
      <c r="B15" s="113">
        <v>9</v>
      </c>
      <c r="C15" s="114" t="s">
        <v>147</v>
      </c>
      <c r="D15" s="115" t="s">
        <v>148</v>
      </c>
      <c r="E15" s="116" t="s">
        <v>129</v>
      </c>
    </row>
    <row r="16" spans="2:13" ht="171.6" customHeight="1">
      <c r="B16" s="113">
        <v>10</v>
      </c>
      <c r="C16" s="114" t="s">
        <v>149</v>
      </c>
      <c r="D16" s="115" t="s">
        <v>150</v>
      </c>
      <c r="E16" s="116" t="s">
        <v>151</v>
      </c>
    </row>
    <row r="17" spans="2:11" ht="43.2" customHeight="1">
      <c r="B17" s="113">
        <v>11</v>
      </c>
      <c r="C17" s="114" t="s">
        <v>152</v>
      </c>
      <c r="D17" s="115" t="s">
        <v>153</v>
      </c>
      <c r="E17" s="116" t="s">
        <v>136</v>
      </c>
      <c r="I17" s="117"/>
      <c r="J17" s="117"/>
      <c r="K17" s="117"/>
    </row>
    <row r="18" spans="2:11" ht="66" customHeight="1">
      <c r="B18" s="113">
        <v>12</v>
      </c>
      <c r="C18" s="114" t="s">
        <v>154</v>
      </c>
      <c r="D18" s="115" t="s">
        <v>155</v>
      </c>
      <c r="E18" s="116" t="s">
        <v>129</v>
      </c>
    </row>
    <row r="19" spans="2:11" ht="66" customHeight="1">
      <c r="B19" s="113">
        <v>13</v>
      </c>
      <c r="C19" s="114" t="s">
        <v>156</v>
      </c>
      <c r="D19" s="115" t="s">
        <v>157</v>
      </c>
      <c r="E19" s="116" t="s">
        <v>129</v>
      </c>
    </row>
    <row r="20" spans="2:11" ht="57.6" customHeight="1">
      <c r="B20" s="113">
        <v>14</v>
      </c>
      <c r="C20" s="114" t="s">
        <v>158</v>
      </c>
      <c r="D20" s="115" t="s">
        <v>159</v>
      </c>
      <c r="E20" s="116" t="s">
        <v>160</v>
      </c>
    </row>
    <row r="21" spans="2:11" ht="201.6" customHeight="1">
      <c r="B21" s="113">
        <v>15</v>
      </c>
      <c r="C21" s="114" t="s">
        <v>161</v>
      </c>
      <c r="D21" s="115" t="s">
        <v>162</v>
      </c>
      <c r="E21" s="116" t="s">
        <v>163</v>
      </c>
    </row>
    <row r="22" spans="2:11" ht="43.2" customHeight="1">
      <c r="B22" s="113">
        <v>16</v>
      </c>
      <c r="C22" s="114" t="s">
        <v>164</v>
      </c>
      <c r="D22" s="115" t="s">
        <v>165</v>
      </c>
      <c r="E22" s="116" t="s">
        <v>129</v>
      </c>
    </row>
    <row r="23" spans="2:11" ht="43.2" customHeight="1">
      <c r="B23" s="113">
        <v>17</v>
      </c>
      <c r="C23" s="114" t="s">
        <v>166</v>
      </c>
      <c r="D23" s="115" t="s">
        <v>167</v>
      </c>
      <c r="E23" s="116" t="s">
        <v>136</v>
      </c>
    </row>
    <row r="24" spans="2:11" ht="72" customHeight="1">
      <c r="B24" s="113">
        <v>18</v>
      </c>
      <c r="C24" s="114" t="s">
        <v>168</v>
      </c>
      <c r="D24" s="115" t="s">
        <v>169</v>
      </c>
      <c r="E24" s="116" t="s">
        <v>129</v>
      </c>
    </row>
    <row r="25" spans="2:11" ht="43.2" customHeight="1">
      <c r="B25" s="113">
        <v>19</v>
      </c>
      <c r="C25" s="114" t="s">
        <v>170</v>
      </c>
      <c r="D25" s="115" t="s">
        <v>171</v>
      </c>
      <c r="E25" s="116" t="s">
        <v>172</v>
      </c>
    </row>
    <row r="26" spans="2:11" ht="57.6" customHeight="1">
      <c r="B26" s="113">
        <v>20</v>
      </c>
      <c r="C26" s="114" t="s">
        <v>173</v>
      </c>
      <c r="D26" s="115" t="s">
        <v>174</v>
      </c>
      <c r="E26" s="116" t="s">
        <v>175</v>
      </c>
    </row>
    <row r="27" spans="2:11" ht="57.6" customHeight="1">
      <c r="B27" s="113">
        <v>21</v>
      </c>
      <c r="C27" s="114" t="s">
        <v>176</v>
      </c>
      <c r="D27" s="115" t="s">
        <v>177</v>
      </c>
      <c r="E27" s="116" t="s">
        <v>175</v>
      </c>
    </row>
    <row r="28" spans="2:11" ht="72" customHeight="1">
      <c r="B28" s="113">
        <v>22</v>
      </c>
      <c r="C28" s="114" t="s">
        <v>178</v>
      </c>
      <c r="D28" s="115" t="s">
        <v>179</v>
      </c>
      <c r="E28" s="116" t="s">
        <v>180</v>
      </c>
    </row>
    <row r="29" spans="2:11" ht="43.2" customHeight="1">
      <c r="B29" s="113">
        <v>23</v>
      </c>
      <c r="C29" s="114" t="s">
        <v>181</v>
      </c>
      <c r="D29" s="115" t="s">
        <v>182</v>
      </c>
      <c r="E29" s="116" t="s">
        <v>136</v>
      </c>
    </row>
    <row r="30" spans="2:11" ht="201.6" customHeight="1">
      <c r="B30" s="113">
        <v>24</v>
      </c>
      <c r="C30" s="114" t="s">
        <v>183</v>
      </c>
      <c r="D30" s="115" t="s">
        <v>184</v>
      </c>
      <c r="E30" s="116" t="s">
        <v>185</v>
      </c>
    </row>
    <row r="31" spans="2:11" ht="43.2" customHeight="1">
      <c r="B31" s="113">
        <v>25</v>
      </c>
      <c r="C31" s="114" t="s">
        <v>186</v>
      </c>
      <c r="D31" s="115" t="s">
        <v>187</v>
      </c>
      <c r="E31" s="116" t="s">
        <v>136</v>
      </c>
    </row>
    <row r="32" spans="2:11" ht="223.2" customHeight="1">
      <c r="B32" s="113">
        <v>26</v>
      </c>
      <c r="C32" s="114" t="s">
        <v>188</v>
      </c>
      <c r="D32" s="115" t="s">
        <v>189</v>
      </c>
      <c r="E32" s="116" t="s">
        <v>190</v>
      </c>
    </row>
    <row r="33" spans="2:11" ht="51" customHeight="1">
      <c r="B33" s="113">
        <v>27</v>
      </c>
      <c r="C33" s="114" t="s">
        <v>191</v>
      </c>
      <c r="D33" s="115" t="s">
        <v>192</v>
      </c>
      <c r="E33" s="116" t="s">
        <v>136</v>
      </c>
    </row>
    <row r="34" spans="2:11" ht="51.75" customHeight="1">
      <c r="B34" s="113">
        <v>28</v>
      </c>
      <c r="C34" s="114" t="s">
        <v>193</v>
      </c>
      <c r="D34" s="115" t="s">
        <v>194</v>
      </c>
      <c r="E34" s="116" t="s">
        <v>195</v>
      </c>
    </row>
    <row r="35" spans="2:11" ht="65.400000000000006" customHeight="1">
      <c r="B35" s="113">
        <v>29</v>
      </c>
      <c r="C35" s="114" t="s">
        <v>196</v>
      </c>
      <c r="D35" s="115" t="s">
        <v>197</v>
      </c>
      <c r="E35" s="116" t="s">
        <v>129</v>
      </c>
    </row>
    <row r="36" spans="2:11" ht="68.25" customHeight="1">
      <c r="B36" s="113">
        <v>30</v>
      </c>
      <c r="C36" s="114" t="s">
        <v>198</v>
      </c>
      <c r="D36" s="115" t="s">
        <v>199</v>
      </c>
      <c r="E36" s="116" t="s">
        <v>200</v>
      </c>
    </row>
    <row r="37" spans="2:11" ht="86.4" customHeight="1">
      <c r="B37" s="113">
        <v>31</v>
      </c>
      <c r="C37" s="114" t="s">
        <v>201</v>
      </c>
      <c r="D37" s="115" t="s">
        <v>202</v>
      </c>
      <c r="E37" s="116" t="s">
        <v>129</v>
      </c>
    </row>
    <row r="38" spans="2:11" ht="158.4" customHeight="1">
      <c r="B38" s="113">
        <v>32</v>
      </c>
      <c r="C38" s="114" t="s">
        <v>203</v>
      </c>
      <c r="D38" s="115" t="s">
        <v>204</v>
      </c>
      <c r="E38" s="116" t="s">
        <v>151</v>
      </c>
    </row>
    <row r="39" spans="2:11" ht="57.6" customHeight="1">
      <c r="B39" s="113">
        <v>33</v>
      </c>
      <c r="C39" s="114" t="s">
        <v>205</v>
      </c>
      <c r="D39" s="115" t="s">
        <v>206</v>
      </c>
      <c r="E39" s="116" t="s">
        <v>207</v>
      </c>
    </row>
    <row r="40" spans="2:11" ht="144" customHeight="1">
      <c r="B40" s="118">
        <v>34</v>
      </c>
      <c r="C40" s="114" t="s">
        <v>208</v>
      </c>
      <c r="D40" s="119" t="s">
        <v>209</v>
      </c>
      <c r="E40" s="120" t="s">
        <v>210</v>
      </c>
    </row>
    <row r="41" spans="2:11" ht="43.2" customHeight="1">
      <c r="B41" s="113">
        <v>35</v>
      </c>
      <c r="C41" s="114" t="s">
        <v>211</v>
      </c>
      <c r="D41" s="115" t="s">
        <v>212</v>
      </c>
      <c r="E41" s="116" t="s">
        <v>129</v>
      </c>
      <c r="I41" s="117"/>
      <c r="J41" s="117"/>
      <c r="K41" s="117"/>
    </row>
    <row r="42" spans="2:11" ht="72" customHeight="1">
      <c r="B42" s="113">
        <v>36</v>
      </c>
      <c r="C42" s="114" t="s">
        <v>213</v>
      </c>
      <c r="D42" s="115" t="s">
        <v>214</v>
      </c>
      <c r="E42" s="116" t="s">
        <v>215</v>
      </c>
      <c r="I42" s="117"/>
      <c r="J42" s="117"/>
      <c r="K42" s="117"/>
    </row>
    <row r="43" spans="2:11" ht="54" customHeight="1">
      <c r="B43" s="113">
        <v>37</v>
      </c>
      <c r="C43" s="114" t="s">
        <v>216</v>
      </c>
      <c r="D43" s="115" t="s">
        <v>217</v>
      </c>
      <c r="E43" s="116" t="s">
        <v>129</v>
      </c>
    </row>
    <row r="44" spans="2:11" ht="48" customHeight="1">
      <c r="B44" s="113">
        <v>38</v>
      </c>
      <c r="C44" s="114" t="s">
        <v>218</v>
      </c>
      <c r="D44" s="115" t="s">
        <v>219</v>
      </c>
      <c r="E44" s="116" t="s">
        <v>220</v>
      </c>
    </row>
    <row r="45" spans="2:11" ht="48.75" customHeight="1">
      <c r="B45" s="113">
        <v>39</v>
      </c>
      <c r="C45" s="114" t="s">
        <v>221</v>
      </c>
      <c r="D45" s="115" t="s">
        <v>222</v>
      </c>
      <c r="E45" s="116" t="s">
        <v>136</v>
      </c>
    </row>
    <row r="46" spans="2:11" ht="43.2" customHeight="1">
      <c r="B46" s="113">
        <v>40</v>
      </c>
      <c r="C46" s="114" t="s">
        <v>223</v>
      </c>
      <c r="D46" s="115" t="s">
        <v>224</v>
      </c>
      <c r="E46" s="116" t="s">
        <v>129</v>
      </c>
    </row>
    <row r="47" spans="2:11" ht="48" customHeight="1">
      <c r="B47" s="113">
        <v>41</v>
      </c>
      <c r="C47" s="114" t="s">
        <v>225</v>
      </c>
      <c r="D47" s="115" t="s">
        <v>226</v>
      </c>
      <c r="E47" s="116" t="s">
        <v>227</v>
      </c>
    </row>
    <row r="48" spans="2:11" ht="63.75" customHeight="1">
      <c r="B48" s="113">
        <v>42</v>
      </c>
      <c r="C48" s="114" t="s">
        <v>228</v>
      </c>
      <c r="D48" s="115" t="s">
        <v>229</v>
      </c>
      <c r="E48" s="116" t="s">
        <v>230</v>
      </c>
    </row>
    <row r="49" spans="2:11" ht="144" customHeight="1">
      <c r="B49" s="113">
        <v>43</v>
      </c>
      <c r="C49" s="114" t="s">
        <v>231</v>
      </c>
      <c r="D49" s="115" t="s">
        <v>232</v>
      </c>
      <c r="E49" s="116" t="s">
        <v>233</v>
      </c>
    </row>
    <row r="50" spans="2:11" ht="51" customHeight="1">
      <c r="B50" s="113">
        <v>44</v>
      </c>
      <c r="C50" s="114" t="s">
        <v>234</v>
      </c>
      <c r="D50" s="115" t="s">
        <v>235</v>
      </c>
      <c r="E50" s="116" t="s">
        <v>236</v>
      </c>
    </row>
    <row r="51" spans="2:11" ht="50.25" customHeight="1">
      <c r="B51" s="113">
        <v>45</v>
      </c>
      <c r="C51" s="114" t="s">
        <v>237</v>
      </c>
      <c r="D51" s="115" t="s">
        <v>238</v>
      </c>
      <c r="E51" s="116" t="s">
        <v>220</v>
      </c>
      <c r="I51" s="117"/>
      <c r="J51" s="117"/>
      <c r="K51" s="117"/>
    </row>
    <row r="52" spans="2:11" ht="50.25" customHeight="1">
      <c r="B52" s="113">
        <v>46</v>
      </c>
      <c r="C52" s="114" t="s">
        <v>239</v>
      </c>
      <c r="D52" s="115" t="s">
        <v>240</v>
      </c>
      <c r="E52" s="116" t="s">
        <v>129</v>
      </c>
    </row>
    <row r="53" spans="2:11" ht="124.2" customHeight="1">
      <c r="B53" s="113">
        <v>47</v>
      </c>
      <c r="C53" s="114" t="s">
        <v>241</v>
      </c>
      <c r="D53" s="115" t="s">
        <v>242</v>
      </c>
      <c r="E53" s="116" t="s">
        <v>243</v>
      </c>
    </row>
    <row r="54" spans="2:11" ht="51.75" customHeight="1">
      <c r="B54" s="113">
        <v>48</v>
      </c>
      <c r="C54" s="114" t="s">
        <v>244</v>
      </c>
      <c r="D54" s="115" t="s">
        <v>245</v>
      </c>
      <c r="E54" s="116" t="s">
        <v>129</v>
      </c>
    </row>
    <row r="55" spans="2:11" ht="49.5" customHeight="1">
      <c r="B55" s="113">
        <v>49</v>
      </c>
      <c r="C55" s="114" t="s">
        <v>246</v>
      </c>
      <c r="D55" s="115" t="s">
        <v>247</v>
      </c>
      <c r="E55" s="116"/>
    </row>
    <row r="56" spans="2:11" ht="63.75" customHeight="1">
      <c r="B56" s="113">
        <v>50</v>
      </c>
      <c r="C56" s="121" t="s">
        <v>248</v>
      </c>
      <c r="D56" s="122" t="s">
        <v>249</v>
      </c>
      <c r="E56" s="123" t="s">
        <v>136</v>
      </c>
    </row>
    <row r="57" spans="2:11" ht="187.2" customHeight="1">
      <c r="B57" s="113">
        <v>51</v>
      </c>
      <c r="C57" s="124" t="s">
        <v>250</v>
      </c>
      <c r="D57" s="94" t="s">
        <v>251</v>
      </c>
      <c r="E57" s="125" t="s">
        <v>252</v>
      </c>
    </row>
    <row r="58" spans="2:11">
      <c r="E58" s="126"/>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F10" zoomScale="70" zoomScaleNormal="70" workbookViewId="0">
      <selection activeCell="S19" sqref="S19"/>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127"/>
      <c r="B1" s="127" t="s">
        <v>0</v>
      </c>
      <c r="D1" s="3" t="s">
        <v>1</v>
      </c>
      <c r="E1" s="128"/>
      <c r="F1" s="128"/>
      <c r="G1" s="128"/>
      <c r="H1" s="128"/>
      <c r="I1" s="128"/>
      <c r="J1" s="128"/>
      <c r="K1" s="128"/>
    </row>
    <row r="2" spans="1:26" ht="15.6" customHeight="1">
      <c r="A2" s="127"/>
      <c r="B2" s="127" t="s">
        <v>2</v>
      </c>
      <c r="D2" s="4" t="s">
        <v>3</v>
      </c>
      <c r="E2" s="128"/>
      <c r="F2" s="128"/>
      <c r="G2" s="128"/>
      <c r="H2" s="128"/>
      <c r="I2" s="128"/>
      <c r="J2" s="128"/>
      <c r="K2" s="128"/>
    </row>
    <row r="4" spans="1:26">
      <c r="D4" s="5" t="s">
        <v>4</v>
      </c>
      <c r="E4" s="6"/>
      <c r="F4" s="6"/>
    </row>
    <row r="5" spans="1:26" ht="21" customHeight="1">
      <c r="A5" s="129"/>
      <c r="B5" s="8" t="s">
        <v>253</v>
      </c>
      <c r="C5" s="130"/>
      <c r="D5" s="9"/>
      <c r="E5" s="10"/>
      <c r="F5" s="9"/>
      <c r="G5" s="9"/>
      <c r="H5" s="9"/>
      <c r="I5" s="9"/>
      <c r="J5" s="9"/>
      <c r="K5" s="9"/>
      <c r="L5" s="131"/>
      <c r="M5" s="9"/>
    </row>
    <row r="6" spans="1:26">
      <c r="K6" s="11"/>
    </row>
    <row r="7" spans="1:26" ht="29.25" customHeight="1">
      <c r="B7" s="12" t="s">
        <v>6</v>
      </c>
      <c r="C7" s="132" t="s">
        <v>7</v>
      </c>
      <c r="D7" s="361" t="s">
        <v>8</v>
      </c>
      <c r="E7" s="361"/>
      <c r="F7" s="361">
        <v>2013</v>
      </c>
      <c r="G7" s="361"/>
      <c r="H7" s="361">
        <v>2014</v>
      </c>
      <c r="I7" s="361"/>
      <c r="J7" s="361">
        <v>2015</v>
      </c>
      <c r="K7" s="361"/>
      <c r="L7" s="361">
        <v>2016</v>
      </c>
      <c r="M7" s="361"/>
      <c r="N7" s="361">
        <v>2017</v>
      </c>
      <c r="O7" s="361"/>
      <c r="P7" s="361">
        <v>2018</v>
      </c>
      <c r="Q7" s="361"/>
      <c r="R7" s="361">
        <v>2019</v>
      </c>
      <c r="S7" s="362"/>
      <c r="T7" s="13">
        <v>2020</v>
      </c>
      <c r="U7" s="13">
        <v>2021</v>
      </c>
      <c r="V7" s="13">
        <v>2022</v>
      </c>
      <c r="W7" s="133">
        <v>2023</v>
      </c>
      <c r="X7" s="134">
        <v>2024</v>
      </c>
      <c r="Y7" s="352" t="s">
        <v>254</v>
      </c>
      <c r="Z7" s="354" t="s">
        <v>255</v>
      </c>
    </row>
    <row r="8" spans="1:26" ht="34.950000000000003" customHeight="1">
      <c r="B8" s="16"/>
      <c r="C8" s="135"/>
      <c r="D8" s="18" t="s">
        <v>10</v>
      </c>
      <c r="E8" s="12" t="s">
        <v>11</v>
      </c>
      <c r="F8" s="18" t="s">
        <v>10</v>
      </c>
      <c r="G8" s="12" t="s">
        <v>11</v>
      </c>
      <c r="H8" s="18" t="s">
        <v>10</v>
      </c>
      <c r="I8" s="12" t="s">
        <v>11</v>
      </c>
      <c r="J8" s="18" t="s">
        <v>10</v>
      </c>
      <c r="K8" s="12" t="s">
        <v>11</v>
      </c>
      <c r="L8" s="18" t="s">
        <v>10</v>
      </c>
      <c r="M8" s="12" t="s">
        <v>11</v>
      </c>
      <c r="N8" s="18" t="s">
        <v>10</v>
      </c>
      <c r="O8" s="12" t="s">
        <v>11</v>
      </c>
      <c r="P8" s="18" t="s">
        <v>10</v>
      </c>
      <c r="Q8" s="12" t="s">
        <v>11</v>
      </c>
      <c r="R8" s="18" t="s">
        <v>10</v>
      </c>
      <c r="S8" s="16" t="s">
        <v>11</v>
      </c>
      <c r="T8" s="136"/>
      <c r="U8" s="136"/>
      <c r="V8" s="136"/>
      <c r="W8" s="137"/>
      <c r="X8" s="138"/>
      <c r="Y8" s="353"/>
      <c r="Z8" s="355"/>
    </row>
    <row r="9" spans="1:26" ht="15.6" customHeight="1">
      <c r="B9" s="42" t="s">
        <v>256</v>
      </c>
      <c r="C9" s="43"/>
      <c r="D9" s="43"/>
      <c r="E9" s="43"/>
      <c r="F9" s="43"/>
      <c r="G9" s="43"/>
      <c r="H9" s="43"/>
      <c r="I9" s="43"/>
      <c r="J9" s="43"/>
      <c r="K9" s="43"/>
      <c r="L9" s="43"/>
      <c r="M9" s="43"/>
      <c r="N9" s="43"/>
      <c r="O9" s="43"/>
      <c r="P9" s="43"/>
      <c r="Q9" s="43"/>
      <c r="R9" s="43"/>
      <c r="S9" s="43"/>
      <c r="T9" s="44"/>
      <c r="U9" s="44"/>
      <c r="V9" s="44"/>
      <c r="W9" s="44"/>
      <c r="X9" s="139"/>
      <c r="Y9" s="140"/>
      <c r="Z9" s="141"/>
    </row>
    <row r="10" spans="1:26" ht="103.95" customHeight="1">
      <c r="A10" s="142"/>
      <c r="B10" s="302">
        <v>1</v>
      </c>
      <c r="C10" s="27" t="s">
        <v>257</v>
      </c>
      <c r="D10" s="28"/>
      <c r="E10" s="143"/>
      <c r="F10" s="30">
        <v>58163</v>
      </c>
      <c r="G10" s="143">
        <v>58176</v>
      </c>
      <c r="H10" s="30">
        <v>60923</v>
      </c>
      <c r="I10" s="143">
        <v>60889</v>
      </c>
      <c r="J10" s="144">
        <v>59559</v>
      </c>
      <c r="K10" s="143">
        <v>59500</v>
      </c>
      <c r="L10" s="30">
        <v>56789</v>
      </c>
      <c r="M10" s="143">
        <v>56680</v>
      </c>
      <c r="N10" s="30">
        <v>53354</v>
      </c>
      <c r="O10" s="143">
        <v>53223</v>
      </c>
      <c r="P10" s="144">
        <v>51438</v>
      </c>
      <c r="Q10" s="143">
        <v>51222</v>
      </c>
      <c r="R10" s="30"/>
      <c r="S10" s="143">
        <v>48063</v>
      </c>
      <c r="T10" s="143">
        <v>46278</v>
      </c>
      <c r="U10" s="143">
        <v>45811</v>
      </c>
      <c r="V10" s="143">
        <v>41990</v>
      </c>
      <c r="W10" s="143">
        <v>39737</v>
      </c>
      <c r="X10" s="145"/>
      <c r="Y10" s="41" t="s">
        <v>593</v>
      </c>
      <c r="Z10" s="146" t="s">
        <v>258</v>
      </c>
    </row>
    <row r="11" spans="1:26" ht="72">
      <c r="B11" s="302">
        <v>2</v>
      </c>
      <c r="C11" s="34" t="s">
        <v>259</v>
      </c>
      <c r="D11" s="28"/>
      <c r="E11" s="143"/>
      <c r="F11" s="30">
        <v>56762</v>
      </c>
      <c r="G11" s="143">
        <v>56833</v>
      </c>
      <c r="H11" s="30">
        <v>59354</v>
      </c>
      <c r="I11" s="143">
        <v>59451</v>
      </c>
      <c r="J11" s="144">
        <v>58036</v>
      </c>
      <c r="K11" s="143">
        <v>58141</v>
      </c>
      <c r="L11" s="30">
        <v>55530</v>
      </c>
      <c r="M11" s="143">
        <v>55576</v>
      </c>
      <c r="N11" s="30">
        <v>52139</v>
      </c>
      <c r="O11" s="143">
        <v>52294</v>
      </c>
      <c r="P11" s="144">
        <v>50341</v>
      </c>
      <c r="Q11" s="143">
        <v>50426</v>
      </c>
      <c r="R11" s="30"/>
      <c r="S11" s="301">
        <v>47248</v>
      </c>
      <c r="T11" s="301">
        <v>45048</v>
      </c>
      <c r="U11" s="143">
        <v>44913</v>
      </c>
      <c r="V11" s="143">
        <v>40627</v>
      </c>
      <c r="W11" s="143">
        <v>38117</v>
      </c>
      <c r="X11" s="145"/>
      <c r="Y11" s="41" t="s">
        <v>260</v>
      </c>
      <c r="Z11" s="146" t="s">
        <v>258</v>
      </c>
    </row>
    <row r="12" spans="1:26" ht="102.6" customHeight="1">
      <c r="B12" s="302">
        <v>3</v>
      </c>
      <c r="C12" s="34" t="s">
        <v>261</v>
      </c>
      <c r="D12" s="28"/>
      <c r="E12" s="143"/>
      <c r="F12" s="30">
        <v>1401</v>
      </c>
      <c r="G12" s="143">
        <v>1343</v>
      </c>
      <c r="H12" s="30">
        <v>1569</v>
      </c>
      <c r="I12" s="143">
        <v>1438</v>
      </c>
      <c r="J12" s="144">
        <v>1523</v>
      </c>
      <c r="K12" s="143">
        <v>1359</v>
      </c>
      <c r="L12" s="30">
        <v>1259</v>
      </c>
      <c r="M12" s="143">
        <v>1104</v>
      </c>
      <c r="N12" s="30">
        <v>1215</v>
      </c>
      <c r="O12" s="143">
        <v>929</v>
      </c>
      <c r="P12" s="144">
        <v>1097</v>
      </c>
      <c r="Q12" s="143">
        <v>796</v>
      </c>
      <c r="R12" s="30"/>
      <c r="S12" s="143">
        <v>815</v>
      </c>
      <c r="T12" s="143">
        <v>1230</v>
      </c>
      <c r="U12" s="143">
        <v>898</v>
      </c>
      <c r="V12" s="143">
        <v>1363</v>
      </c>
      <c r="W12" s="143">
        <v>1620</v>
      </c>
      <c r="X12" s="145"/>
      <c r="Y12" s="41" t="s">
        <v>260</v>
      </c>
      <c r="Z12" s="146"/>
    </row>
    <row r="13" spans="1:26" ht="106.2" customHeight="1">
      <c r="B13" s="302">
        <v>4</v>
      </c>
      <c r="C13" s="27" t="s">
        <v>262</v>
      </c>
      <c r="D13" s="28"/>
      <c r="E13" s="143"/>
      <c r="F13" s="30">
        <v>1562</v>
      </c>
      <c r="G13" s="143">
        <v>3312</v>
      </c>
      <c r="H13" s="30">
        <v>1677</v>
      </c>
      <c r="I13" s="143">
        <v>2845</v>
      </c>
      <c r="J13" s="144">
        <v>1555</v>
      </c>
      <c r="K13" s="143">
        <v>2891</v>
      </c>
      <c r="L13" s="30">
        <v>1714</v>
      </c>
      <c r="M13" s="143">
        <v>3277</v>
      </c>
      <c r="N13" s="30">
        <v>1793</v>
      </c>
      <c r="O13" s="143">
        <v>3426</v>
      </c>
      <c r="P13" s="144">
        <v>1936</v>
      </c>
      <c r="Q13" s="143">
        <v>3389</v>
      </c>
      <c r="R13" s="30"/>
      <c r="S13" s="143">
        <v>3229</v>
      </c>
      <c r="T13" s="143">
        <v>1657</v>
      </c>
      <c r="U13" s="143">
        <v>2341</v>
      </c>
      <c r="V13" s="143">
        <v>3194</v>
      </c>
      <c r="W13" s="143">
        <v>3105</v>
      </c>
      <c r="X13" s="145"/>
      <c r="Y13" s="41" t="s">
        <v>260</v>
      </c>
      <c r="Z13" s="146"/>
    </row>
    <row r="14" spans="1:26" ht="120.75" customHeight="1">
      <c r="B14" s="302">
        <v>5</v>
      </c>
      <c r="C14" s="147" t="s">
        <v>263</v>
      </c>
      <c r="D14" s="148"/>
      <c r="E14" s="149"/>
      <c r="F14" s="303">
        <v>56520</v>
      </c>
      <c r="G14" s="149">
        <v>57872</v>
      </c>
      <c r="H14" s="303">
        <v>60143</v>
      </c>
      <c r="I14" s="149">
        <v>60675</v>
      </c>
      <c r="J14" s="304">
        <v>58722</v>
      </c>
      <c r="K14" s="149">
        <v>59300</v>
      </c>
      <c r="L14" s="303">
        <v>56335</v>
      </c>
      <c r="M14" s="149">
        <v>56480</v>
      </c>
      <c r="N14" s="303">
        <v>53387</v>
      </c>
      <c r="O14" s="149">
        <v>53093</v>
      </c>
      <c r="P14" s="304">
        <v>51859</v>
      </c>
      <c r="Q14" s="149">
        <v>51124</v>
      </c>
      <c r="R14" s="303"/>
      <c r="S14" s="149">
        <v>47993</v>
      </c>
      <c r="T14" s="149">
        <v>46159</v>
      </c>
      <c r="U14" s="149">
        <v>45656</v>
      </c>
      <c r="V14" s="149">
        <v>41861</v>
      </c>
      <c r="W14" s="149">
        <v>39552</v>
      </c>
      <c r="X14" s="150"/>
      <c r="Y14" s="151" t="s">
        <v>260</v>
      </c>
      <c r="Z14" s="152"/>
    </row>
    <row r="15" spans="1:26" ht="15" customHeight="1">
      <c r="B15" s="42" t="s">
        <v>264</v>
      </c>
      <c r="C15" s="42"/>
      <c r="D15" s="43"/>
      <c r="E15" s="153"/>
      <c r="F15" s="43"/>
      <c r="G15" s="153"/>
      <c r="H15" s="43"/>
      <c r="I15" s="153"/>
      <c r="J15" s="43"/>
      <c r="K15" s="153"/>
      <c r="L15" s="43"/>
      <c r="M15" s="153"/>
      <c r="N15" s="43"/>
      <c r="O15" s="153"/>
      <c r="P15" s="43"/>
      <c r="Q15" s="153"/>
      <c r="R15" s="43"/>
      <c r="S15" s="153"/>
      <c r="T15" s="153"/>
      <c r="U15" s="153"/>
      <c r="V15" s="153"/>
      <c r="W15" s="153"/>
      <c r="X15" s="139"/>
      <c r="Y15" s="153"/>
      <c r="Z15" s="141"/>
    </row>
    <row r="16" spans="1:26" ht="93.6">
      <c r="B16" s="39">
        <v>6</v>
      </c>
      <c r="C16" s="154" t="s">
        <v>265</v>
      </c>
      <c r="D16" s="476"/>
      <c r="E16" s="473">
        <v>100</v>
      </c>
      <c r="F16" s="474"/>
      <c r="G16" s="473">
        <v>100</v>
      </c>
      <c r="H16" s="474"/>
      <c r="I16" s="473">
        <v>100</v>
      </c>
      <c r="J16" s="474"/>
      <c r="K16" s="473">
        <v>100</v>
      </c>
      <c r="L16" s="474"/>
      <c r="M16" s="472">
        <v>99.996438619608966</v>
      </c>
      <c r="N16" s="474"/>
      <c r="O16" s="472">
        <v>99.99432226806465</v>
      </c>
      <c r="P16" s="474"/>
      <c r="Q16" s="472">
        <v>99.974450689831372</v>
      </c>
      <c r="R16" s="474"/>
      <c r="S16" s="472">
        <v>99.974861212946479</v>
      </c>
      <c r="T16" s="472">
        <v>99.984830097087368</v>
      </c>
      <c r="U16" s="472">
        <v>99.982458833073878</v>
      </c>
      <c r="V16" s="472">
        <v>99.976077699631588</v>
      </c>
      <c r="W16" s="472">
        <v>99.984832014561263</v>
      </c>
      <c r="X16" s="155"/>
      <c r="Y16" s="305" t="s">
        <v>586</v>
      </c>
      <c r="Z16" s="156"/>
    </row>
    <row r="17" spans="2:26" ht="102.6" customHeight="1">
      <c r="B17" s="39">
        <v>7</v>
      </c>
      <c r="C17" s="27" t="s">
        <v>266</v>
      </c>
      <c r="D17" s="28"/>
      <c r="E17" s="143"/>
      <c r="F17" s="30"/>
      <c r="G17" s="143"/>
      <c r="H17" s="30"/>
      <c r="I17" s="143"/>
      <c r="J17" s="144"/>
      <c r="K17" s="143"/>
      <c r="L17" s="30"/>
      <c r="M17" s="143"/>
      <c r="N17" s="30"/>
      <c r="O17" s="143"/>
      <c r="P17" s="144"/>
      <c r="Q17" s="143"/>
      <c r="R17" s="30"/>
      <c r="S17" s="143"/>
      <c r="T17" s="143"/>
      <c r="U17" s="143"/>
      <c r="V17" s="143"/>
      <c r="W17" s="143"/>
      <c r="X17" s="145"/>
      <c r="Y17" s="86"/>
      <c r="Z17" s="157"/>
    </row>
    <row r="18" spans="2:26" ht="15.6" customHeight="1">
      <c r="B18" s="42" t="s">
        <v>267</v>
      </c>
      <c r="C18" s="43"/>
      <c r="D18" s="43"/>
      <c r="E18" s="153"/>
      <c r="F18" s="43"/>
      <c r="G18" s="153"/>
      <c r="H18" s="43"/>
      <c r="I18" s="153"/>
      <c r="J18" s="43"/>
      <c r="K18" s="153"/>
      <c r="L18" s="43"/>
      <c r="M18" s="153"/>
      <c r="N18" s="43"/>
      <c r="O18" s="153"/>
      <c r="P18" s="43"/>
      <c r="Q18" s="153"/>
      <c r="R18" s="43"/>
      <c r="S18" s="153"/>
      <c r="T18" s="153"/>
      <c r="U18" s="153"/>
      <c r="V18" s="153"/>
      <c r="W18" s="153"/>
      <c r="X18" s="139"/>
      <c r="Y18" s="153"/>
      <c r="Z18" s="141"/>
    </row>
    <row r="19" spans="2:26" ht="147.75" customHeight="1" thickBot="1">
      <c r="B19" s="302">
        <v>8</v>
      </c>
      <c r="C19" s="27" t="s">
        <v>268</v>
      </c>
      <c r="D19" s="28"/>
      <c r="E19" s="143"/>
      <c r="F19" s="30">
        <v>49657</v>
      </c>
      <c r="G19" s="143">
        <v>49657</v>
      </c>
      <c r="H19" s="30">
        <v>60635</v>
      </c>
      <c r="I19" s="143">
        <v>60635</v>
      </c>
      <c r="J19" s="144">
        <v>59249</v>
      </c>
      <c r="K19" s="143">
        <v>59249</v>
      </c>
      <c r="L19" s="30">
        <v>56569</v>
      </c>
      <c r="M19" s="143">
        <v>56569</v>
      </c>
      <c r="N19" s="30">
        <v>53293</v>
      </c>
      <c r="O19" s="143">
        <v>53293</v>
      </c>
      <c r="P19" s="144">
        <v>51138</v>
      </c>
      <c r="Q19" s="143">
        <v>51138</v>
      </c>
      <c r="R19" s="30"/>
      <c r="S19" s="143">
        <v>48296</v>
      </c>
      <c r="T19" s="143">
        <v>46520</v>
      </c>
      <c r="U19" s="143">
        <v>45946</v>
      </c>
      <c r="V19" s="143">
        <v>42319</v>
      </c>
      <c r="W19" s="143">
        <v>40214</v>
      </c>
      <c r="X19" s="158"/>
      <c r="Y19" s="41" t="s">
        <v>580</v>
      </c>
      <c r="Z19" s="159"/>
    </row>
    <row r="20" spans="2:26" ht="17.25" customHeight="1" thickTop="1">
      <c r="B20" s="42" t="s">
        <v>21</v>
      </c>
      <c r="C20" s="43"/>
      <c r="D20" s="43"/>
      <c r="E20" s="153"/>
      <c r="F20" s="43"/>
      <c r="G20" s="153"/>
      <c r="H20" s="43"/>
      <c r="I20" s="153"/>
      <c r="J20" s="43"/>
      <c r="K20" s="153"/>
      <c r="L20" s="43"/>
      <c r="M20" s="153"/>
      <c r="N20" s="43"/>
      <c r="O20" s="153"/>
      <c r="P20" s="43"/>
      <c r="Q20" s="153"/>
      <c r="R20" s="43"/>
      <c r="S20" s="153"/>
      <c r="T20" s="153"/>
      <c r="U20" s="153"/>
      <c r="V20" s="153"/>
      <c r="W20" s="153"/>
      <c r="X20" s="160" t="s">
        <v>22</v>
      </c>
      <c r="Y20" s="356"/>
      <c r="Z20" s="357"/>
    </row>
    <row r="21" spans="2:26" ht="244.8">
      <c r="B21" s="39">
        <v>9</v>
      </c>
      <c r="C21" s="27" t="s">
        <v>269</v>
      </c>
      <c r="D21" s="49" t="str">
        <f>IF(OR(ISBLANK(D10),ISBLANK(D19)),IF(OR(ISBLANK(D10),ISBLANK(D52)),"",100*D10/D52),100*D10/D19)</f>
        <v/>
      </c>
      <c r="E21" s="50" t="str">
        <f>IF(OR(ISBLANK(E10),ISBLANK(E19)),IF(OR(ISBLANK(E10),ISBLANK(D52)),"",100*E10/D52),100*E10/E19)</f>
        <v/>
      </c>
      <c r="F21" s="51">
        <f>IF(OR(ISBLANK(F10),ISBLANK(F19)),IF(OR(ISBLANK(F10),ISBLANK(E52)),"",100*F10/E52),100*F10/F19)</f>
        <v>117.12950842781481</v>
      </c>
      <c r="G21" s="50">
        <f>IF(OR(ISBLANK(G10),ISBLANK(G19)),IF(OR(ISBLANK(G10),ISBLANK(E52)),"",100*G10/E52),100*G10/G19)</f>
        <v>117.15568801981594</v>
      </c>
      <c r="H21" s="51">
        <f>IF(OR(ISBLANK(H10),ISBLANK(H19)),IF(OR(ISBLANK(H10),ISBLANK(F52)),"",100*H10/F52),100*H10/H19)</f>
        <v>100.47497320029686</v>
      </c>
      <c r="I21" s="50">
        <f>IF(OR(ISBLANK(I10),ISBLANK(I19)),IF(OR(ISBLANK(I10),ISBLANK(F52)),"",100*I10/F52),100*I10/I19)</f>
        <v>100.41889997526181</v>
      </c>
      <c r="J21" s="161">
        <f>IF(OR(ISBLANK(J10),ISBLANK(J19)),IF(OR(ISBLANK(J10),ISBLANK(G52)),"",100*J10/G52),100*J10/J19)</f>
        <v>100.52321558169758</v>
      </c>
      <c r="K21" s="50">
        <f>IF(OR(ISBLANK(K10),ISBLANK(K19)),IF(OR(ISBLANK(K10),ISBLANK(G52)),"",100*K10/G52),100*K10/K19)</f>
        <v>100.42363584195513</v>
      </c>
      <c r="L21" s="51">
        <f>IF(OR(ISBLANK(L10),ISBLANK(L19)),IF(OR(ISBLANK(L10),ISBLANK(H52)),"",100*L10/H52),100*L10/L19)</f>
        <v>100.38890558433064</v>
      </c>
      <c r="M21" s="50">
        <f>IF(OR(ISBLANK(M10),ISBLANK(M19)),IF(OR(ISBLANK(M10),ISBLANK(H52)),"",100*M10/H52),100*M10/M19)</f>
        <v>100.19622054482137</v>
      </c>
      <c r="N21" s="51">
        <f>IF(OR(ISBLANK(N10),ISBLANK(N19)),IF(OR(ISBLANK(N10),ISBLANK(I52)),"",100*N10/I52),100*N10/N19)</f>
        <v>100.11446156155593</v>
      </c>
      <c r="O21" s="50">
        <f>IF(OR(ISBLANK(O10),ISBLANK(O19)),IF(OR(ISBLANK(O10),ISBLANK(I52)),"",100*O10/I52),100*O10/O19)</f>
        <v>99.868650667066973</v>
      </c>
      <c r="P21" s="161">
        <f>IF(OR(ISBLANK(P10),ISBLANK(P19)),IF(OR(ISBLANK(P10),ISBLANK(J52)),"",100*P10/J52),100*P10/P19)</f>
        <v>100.58664789393406</v>
      </c>
      <c r="Q21" s="50">
        <f>IF(OR(ISBLANK(Q10),ISBLANK(Q19)),IF(OR(ISBLANK(Q10),ISBLANK(J52)),"",100*Q10/J52),100*Q10/Q19)</f>
        <v>100.16426141030153</v>
      </c>
      <c r="R21" s="51" t="str">
        <f>IF(OR(ISBLANK(R10),ISBLANK(R19)),IF(OR(ISBLANK(R10),ISBLANK(K52)),"",100*R10/K52),100*R10/R19)</f>
        <v/>
      </c>
      <c r="S21" s="50">
        <f>IF(OR(ISBLANK(S10),ISBLANK(S19)),IF(OR(ISBLANK(S10),ISBLANK(K52)),"",100*S10/K52),100*S10/S19)</f>
        <v>99.517558389928766</v>
      </c>
      <c r="T21" s="50">
        <f>IF(OR(ISBLANK(T10),ISBLANK(T19)),IF(OR(ISBLANK(T10),ISBLANK(L52)),"",100*T10/L52),100*T10/T19)</f>
        <v>99.47979363714532</v>
      </c>
      <c r="U21" s="50">
        <f>IF(OR(ISBLANK(U10),ISBLANK(U19)),IF(OR(ISBLANK(U10),ISBLANK(M52)),"",100*U10/M52),100*U10/U19)</f>
        <v>99.70617681626257</v>
      </c>
      <c r="V21" s="50">
        <f>IF(OR(ISBLANK(V10),ISBLANK(V19)),IF(OR(ISBLANK(V10),ISBLANK(N52)),"",100*V10/N52),100*V10/V19)</f>
        <v>99.222571421819993</v>
      </c>
      <c r="W21" s="162">
        <f>IF(OR(ISBLANK(W10),ISBLANK(W19)),IF(OR(ISBLANK(W10),ISBLANK(O52)),"",100*W10/O52),100*W10/W19)</f>
        <v>98.813845924304971</v>
      </c>
      <c r="X21" s="163"/>
      <c r="Y21" s="41" t="s">
        <v>270</v>
      </c>
      <c r="Z21" s="157"/>
    </row>
    <row r="22" spans="2:26" ht="129" customHeight="1">
      <c r="B22" s="39">
        <v>10</v>
      </c>
      <c r="C22" s="27" t="s">
        <v>271</v>
      </c>
      <c r="D22" s="49" t="str">
        <f t="shared" ref="D22:W22" si="0">IF(OR(ISBLANK(D14),ISBLANK(D10)),"",100*D14/D10)</f>
        <v/>
      </c>
      <c r="E22" s="50" t="str">
        <f t="shared" si="0"/>
        <v/>
      </c>
      <c r="F22" s="51">
        <f t="shared" si="0"/>
        <v>97.175180097312719</v>
      </c>
      <c r="G22" s="50">
        <f t="shared" si="0"/>
        <v>99.47744774477448</v>
      </c>
      <c r="H22" s="51">
        <f t="shared" si="0"/>
        <v>98.719695353150698</v>
      </c>
      <c r="I22" s="50">
        <f t="shared" si="0"/>
        <v>99.648540787334326</v>
      </c>
      <c r="J22" s="161">
        <f t="shared" si="0"/>
        <v>98.59467083060494</v>
      </c>
      <c r="K22" s="50">
        <f t="shared" si="0"/>
        <v>99.663865546218489</v>
      </c>
      <c r="L22" s="51">
        <f t="shared" si="0"/>
        <v>99.200549402172953</v>
      </c>
      <c r="M22" s="50">
        <f t="shared" si="0"/>
        <v>99.647141848976716</v>
      </c>
      <c r="N22" s="51">
        <f t="shared" si="0"/>
        <v>100.06185103272482</v>
      </c>
      <c r="O22" s="50">
        <f t="shared" si="0"/>
        <v>99.755744696841589</v>
      </c>
      <c r="P22" s="161">
        <f t="shared" si="0"/>
        <v>100.8184610599168</v>
      </c>
      <c r="Q22" s="50">
        <f t="shared" si="0"/>
        <v>99.808675959548637</v>
      </c>
      <c r="R22" s="51" t="str">
        <f t="shared" si="0"/>
        <v/>
      </c>
      <c r="S22" s="50">
        <f t="shared" si="0"/>
        <v>99.854357822025264</v>
      </c>
      <c r="T22" s="50">
        <f t="shared" si="0"/>
        <v>99.742858377630839</v>
      </c>
      <c r="U22" s="50">
        <f t="shared" si="0"/>
        <v>99.661653314706072</v>
      </c>
      <c r="V22" s="50">
        <f t="shared" si="0"/>
        <v>99.692783996189576</v>
      </c>
      <c r="W22" s="50">
        <f t="shared" si="0"/>
        <v>99.534438936004221</v>
      </c>
      <c r="X22" s="163"/>
      <c r="Y22" s="87"/>
      <c r="Z22" s="157"/>
    </row>
    <row r="23" spans="2:26" ht="92.4" customHeight="1">
      <c r="B23" s="39">
        <v>11</v>
      </c>
      <c r="C23" s="27" t="s">
        <v>272</v>
      </c>
      <c r="D23" s="49" t="str">
        <f>IF(AND(ISBLANK(D16),ISBLANK(D50)),"",IF(ISBLANK(D16),D50,D16))</f>
        <v/>
      </c>
      <c r="E23" s="50">
        <f>IF(AND(ISBLANK(E16),ISBLANK(D50)),"",IF(ISBLANK(E16),D50,E16))</f>
        <v>100</v>
      </c>
      <c r="F23" s="51" t="str">
        <f>IF(AND(ISBLANK(F16),ISBLANK(E50)),"",IF(ISBLANK(F16),E50,F16))</f>
        <v/>
      </c>
      <c r="G23" s="50">
        <f>IF(AND(ISBLANK(G16),ISBLANK(E50)),"",IF(ISBLANK(G16),E50,G16))</f>
        <v>100</v>
      </c>
      <c r="H23" s="51" t="str">
        <f>IF(AND(ISBLANK(H16),ISBLANK(F50)),"",IF(ISBLANK(H16),F50,H16))</f>
        <v/>
      </c>
      <c r="I23" s="50">
        <f>IF(AND(ISBLANK(I16),ISBLANK(F50)),"",IF(ISBLANK(I16),F50,I16))</f>
        <v>100</v>
      </c>
      <c r="J23" s="161">
        <f>IF(AND(ISBLANK(J16),ISBLANK(G50)),"",IF(ISBLANK(J16),G50,J16))</f>
        <v>99.6</v>
      </c>
      <c r="K23" s="50">
        <f>IF(AND(ISBLANK(K16),ISBLANK(G50)),"",IF(ISBLANK(K16),G50,K16))</f>
        <v>100</v>
      </c>
      <c r="L23" s="51" t="str">
        <f>IF(AND(ISBLANK(L16),ISBLANK(H50)),"",IF(ISBLANK(L16),H50,L16))</f>
        <v/>
      </c>
      <c r="M23" s="50">
        <f>IF(AND(ISBLANK(M16),ISBLANK(H50)),"",IF(ISBLANK(M16),H50,M16))</f>
        <v>99.996438619608966</v>
      </c>
      <c r="N23" s="51">
        <f>IF(AND(ISBLANK(N16),ISBLANK(I50)),"",IF(ISBLANK(N16),I50,N16))</f>
        <v>98.5</v>
      </c>
      <c r="O23" s="50">
        <f>IF(AND(ISBLANK(O16),ISBLANK(I50)),"",IF(ISBLANK(O16),I50,O16))</f>
        <v>99.99432226806465</v>
      </c>
      <c r="P23" s="161" t="str">
        <f>IF(AND(ISBLANK(P16),ISBLANK(J50)),"",IF(ISBLANK(P16),J50,P16))</f>
        <v/>
      </c>
      <c r="Q23" s="50">
        <f>IF(AND(ISBLANK(Q16),ISBLANK(J50)),"",IF(ISBLANK(Q16),J50,Q16))</f>
        <v>99.974450689831372</v>
      </c>
      <c r="R23" s="51" t="str">
        <f>IF(AND(ISBLANK(R16),ISBLANK(K50)),"",IF(ISBLANK(R16),K50,R16))</f>
        <v/>
      </c>
      <c r="S23" s="50">
        <f>IF(AND(ISBLANK(S16),ISBLANK(K50)),"",IF(ISBLANK(S16),K50,S16))</f>
        <v>99.974861212946479</v>
      </c>
      <c r="T23" s="50">
        <f>IF(AND(ISBLANK(T16),ISBLANK(L50)),"",IF(ISBLANK(T16),L50,T16))</f>
        <v>99.984830097087368</v>
      </c>
      <c r="U23" s="50">
        <f>IF(AND(ISBLANK(U16),ISBLANK(M50)),"",IF(ISBLANK(U16),M50,U16))</f>
        <v>99.982458833073878</v>
      </c>
      <c r="V23" s="50">
        <f>IF(AND(ISBLANK(V16),ISBLANK(N50)),"",IF(ISBLANK(V16),N50,V16))</f>
        <v>99.976077699631588</v>
      </c>
      <c r="W23" s="50">
        <f>IF(AND(ISBLANK(W16),ISBLANK(O50)),"",IF(ISBLANK(W16),O50,W16))</f>
        <v>99.984832014561263</v>
      </c>
      <c r="X23" s="163"/>
      <c r="Y23" s="87"/>
      <c r="Z23" s="157" t="s">
        <v>273</v>
      </c>
    </row>
    <row r="24" spans="2:26" ht="62.25" customHeight="1" thickBot="1">
      <c r="B24" s="39">
        <v>12</v>
      </c>
      <c r="C24" s="27" t="s">
        <v>274</v>
      </c>
      <c r="D24" s="49" t="str">
        <f>IF(ISBLANK(D17),"",D17)</f>
        <v/>
      </c>
      <c r="E24" s="50" t="str">
        <f t="shared" ref="E24:W24" si="1">IF(ISBLANK(E17),"",E17)</f>
        <v/>
      </c>
      <c r="F24" s="51" t="str">
        <f t="shared" si="1"/>
        <v/>
      </c>
      <c r="G24" s="50" t="str">
        <f t="shared" si="1"/>
        <v/>
      </c>
      <c r="H24" s="51" t="str">
        <f t="shared" si="1"/>
        <v/>
      </c>
      <c r="I24" s="50" t="str">
        <f t="shared" si="1"/>
        <v/>
      </c>
      <c r="J24" s="51" t="str">
        <f t="shared" si="1"/>
        <v/>
      </c>
      <c r="K24" s="50" t="str">
        <f t="shared" si="1"/>
        <v/>
      </c>
      <c r="L24" s="51" t="str">
        <f t="shared" si="1"/>
        <v/>
      </c>
      <c r="M24" s="50" t="str">
        <f t="shared" si="1"/>
        <v/>
      </c>
      <c r="N24" s="51" t="str">
        <f t="shared" si="1"/>
        <v/>
      </c>
      <c r="O24" s="50" t="str">
        <f t="shared" si="1"/>
        <v/>
      </c>
      <c r="P24" s="51" t="str">
        <f t="shared" si="1"/>
        <v/>
      </c>
      <c r="Q24" s="50" t="str">
        <f>IF(ISBLANK(Q17),"",Q17)</f>
        <v/>
      </c>
      <c r="R24" s="51" t="str">
        <f t="shared" si="1"/>
        <v/>
      </c>
      <c r="S24" s="50" t="str">
        <f t="shared" si="1"/>
        <v/>
      </c>
      <c r="T24" s="50" t="str">
        <f t="shared" si="1"/>
        <v/>
      </c>
      <c r="U24" s="50" t="str">
        <f t="shared" si="1"/>
        <v/>
      </c>
      <c r="V24" s="50" t="str">
        <f t="shared" si="1"/>
        <v/>
      </c>
      <c r="W24" s="475" t="str">
        <f t="shared" si="1"/>
        <v/>
      </c>
      <c r="X24" s="164"/>
      <c r="Y24" s="87"/>
      <c r="Z24" s="157"/>
    </row>
    <row r="25" spans="2:26" ht="6" customHeight="1" thickTop="1">
      <c r="C25" s="165"/>
      <c r="D25" s="58"/>
      <c r="E25" s="58"/>
      <c r="F25" s="58"/>
      <c r="G25" s="58"/>
      <c r="H25" s="58"/>
      <c r="I25" s="58"/>
      <c r="J25" s="58"/>
      <c r="K25" s="166"/>
      <c r="M25" s="59"/>
      <c r="X25" s="60"/>
    </row>
    <row r="26" spans="2:26">
      <c r="C26" s="165"/>
      <c r="D26" s="58"/>
      <c r="E26" s="58"/>
      <c r="F26" s="58"/>
      <c r="G26" s="58"/>
      <c r="H26" s="58"/>
      <c r="I26" s="58"/>
      <c r="J26" s="58"/>
      <c r="K26" s="58"/>
      <c r="M26" s="59"/>
    </row>
    <row r="27" spans="2:26" ht="22.5" customHeight="1">
      <c r="B27" s="167" t="s">
        <v>275</v>
      </c>
      <c r="C27" s="62"/>
      <c r="D27" s="62"/>
      <c r="E27" s="62"/>
      <c r="F27" s="62"/>
      <c r="G27" s="62"/>
      <c r="H27" s="62"/>
      <c r="I27" s="62"/>
      <c r="J27" s="62"/>
      <c r="K27" s="62"/>
      <c r="L27" s="168"/>
      <c r="M27" s="59"/>
    </row>
    <row r="28" spans="2:26">
      <c r="C28" s="165"/>
      <c r="D28" s="58"/>
      <c r="E28" s="58"/>
      <c r="F28" s="58"/>
      <c r="G28" s="58"/>
      <c r="H28" s="58"/>
      <c r="I28" s="58"/>
      <c r="J28" s="58"/>
      <c r="K28" s="58"/>
      <c r="M28" s="59"/>
    </row>
    <row r="29" spans="2:26">
      <c r="C29" s="165"/>
      <c r="D29" s="58"/>
      <c r="E29" s="58"/>
      <c r="F29" s="169" t="s">
        <v>276</v>
      </c>
      <c r="G29" s="58"/>
      <c r="H29" s="58"/>
      <c r="I29" s="58"/>
      <c r="J29" s="58"/>
      <c r="K29" s="58"/>
      <c r="M29" s="59"/>
    </row>
    <row r="30" spans="2:26">
      <c r="C30" s="165"/>
      <c r="D30" s="58"/>
      <c r="E30" s="58"/>
      <c r="F30" s="170" t="s">
        <v>277</v>
      </c>
      <c r="G30" s="58"/>
      <c r="H30" s="58"/>
      <c r="I30" s="58"/>
      <c r="J30" s="58"/>
      <c r="K30" s="58"/>
      <c r="M30" s="59"/>
    </row>
    <row r="31" spans="2:26">
      <c r="C31" s="165"/>
      <c r="D31" s="58"/>
      <c r="E31" s="58"/>
      <c r="F31" s="171" t="s">
        <v>278</v>
      </c>
      <c r="G31" s="58"/>
      <c r="H31" s="58"/>
      <c r="I31" s="58"/>
      <c r="J31" s="58"/>
      <c r="K31" s="58"/>
      <c r="M31" s="59"/>
    </row>
    <row r="32" spans="2:26">
      <c r="C32" s="165"/>
      <c r="D32" s="58"/>
      <c r="E32" s="58"/>
      <c r="F32" s="171" t="s">
        <v>279</v>
      </c>
      <c r="G32" s="58"/>
      <c r="H32" s="58"/>
      <c r="I32" s="58"/>
      <c r="J32" s="58"/>
      <c r="K32" s="58"/>
      <c r="M32" s="59"/>
    </row>
    <row r="33" spans="2:19">
      <c r="C33" s="165"/>
      <c r="D33" s="58"/>
      <c r="E33" s="58"/>
      <c r="F33" s="171" t="s">
        <v>280</v>
      </c>
      <c r="G33" s="58"/>
      <c r="H33" s="58"/>
      <c r="I33" s="58"/>
      <c r="J33" s="58"/>
      <c r="K33" s="58"/>
      <c r="M33" s="59"/>
    </row>
    <row r="34" spans="2:19">
      <c r="C34" s="165"/>
      <c r="D34" s="58"/>
      <c r="E34" s="58"/>
      <c r="F34" s="58" t="s">
        <v>281</v>
      </c>
      <c r="G34" s="58"/>
      <c r="H34" s="58"/>
      <c r="I34" s="58"/>
      <c r="J34" s="58"/>
      <c r="K34" s="58"/>
      <c r="M34" s="59"/>
    </row>
    <row r="35" spans="2:19">
      <c r="C35" s="165"/>
      <c r="D35" s="58"/>
      <c r="E35" s="58"/>
      <c r="F35" s="58"/>
      <c r="G35" s="58"/>
      <c r="H35" s="58"/>
      <c r="I35" s="58"/>
      <c r="J35" s="58"/>
      <c r="K35" s="58"/>
      <c r="M35" s="59"/>
    </row>
    <row r="36" spans="2:19">
      <c r="C36" s="165"/>
      <c r="D36" s="58"/>
      <c r="E36" s="58"/>
      <c r="F36" s="58"/>
      <c r="G36" s="58"/>
      <c r="H36" s="58"/>
      <c r="I36" s="58"/>
      <c r="J36" s="58"/>
      <c r="K36" s="58"/>
      <c r="M36" s="59"/>
    </row>
    <row r="37" spans="2:19">
      <c r="C37" s="165"/>
      <c r="D37" s="58"/>
      <c r="E37" s="58"/>
      <c r="F37" s="58"/>
      <c r="G37" s="58"/>
      <c r="H37" s="58"/>
      <c r="I37" s="58"/>
      <c r="J37" s="58"/>
      <c r="K37" s="58"/>
      <c r="M37" s="59"/>
    </row>
    <row r="38" spans="2:19">
      <c r="C38" s="165"/>
      <c r="D38" s="58"/>
      <c r="E38" s="58"/>
      <c r="F38" s="58"/>
      <c r="G38" s="58"/>
      <c r="H38" s="58"/>
      <c r="I38" s="58"/>
      <c r="J38" s="58"/>
      <c r="K38" s="58"/>
      <c r="M38" s="59"/>
    </row>
    <row r="39" spans="2:19">
      <c r="C39" s="165"/>
      <c r="D39" s="58"/>
      <c r="E39" s="58"/>
      <c r="F39" s="58"/>
      <c r="G39" s="58"/>
      <c r="H39" s="58"/>
      <c r="I39" s="58"/>
      <c r="J39" s="58"/>
      <c r="K39" s="58"/>
      <c r="M39" s="59"/>
    </row>
    <row r="40" spans="2:19">
      <c r="C40" s="165"/>
      <c r="D40" s="58"/>
      <c r="E40" s="58"/>
      <c r="F40" s="58"/>
      <c r="G40" s="58"/>
      <c r="H40" s="58"/>
      <c r="I40" s="58"/>
      <c r="J40" s="58"/>
      <c r="K40" s="58"/>
      <c r="M40" s="59"/>
    </row>
    <row r="41" spans="2:19">
      <c r="C41" s="165"/>
      <c r="D41" s="58"/>
      <c r="E41" s="58"/>
      <c r="F41" s="58"/>
      <c r="G41" s="58"/>
      <c r="H41" s="58"/>
      <c r="I41" s="58"/>
      <c r="J41" s="58"/>
      <c r="K41" s="58"/>
      <c r="M41" s="59"/>
    </row>
    <row r="42" spans="2:19">
      <c r="C42" s="165"/>
      <c r="D42" s="58"/>
      <c r="E42" s="58"/>
      <c r="F42" s="58"/>
      <c r="G42" s="58"/>
      <c r="H42" s="58"/>
      <c r="I42" s="58"/>
      <c r="J42" s="58"/>
      <c r="K42" s="58"/>
      <c r="M42" s="59"/>
    </row>
    <row r="43" spans="2:19">
      <c r="C43" s="165"/>
      <c r="D43" s="58"/>
      <c r="E43" s="58"/>
      <c r="F43" s="58"/>
      <c r="G43" s="58"/>
      <c r="H43" s="58"/>
      <c r="I43" s="58"/>
      <c r="J43" s="58"/>
      <c r="K43" s="58"/>
      <c r="M43" s="59"/>
    </row>
    <row r="44" spans="2:19">
      <c r="C44" s="165"/>
      <c r="D44" s="58"/>
      <c r="E44" s="58"/>
      <c r="F44" s="58"/>
      <c r="G44" s="58"/>
      <c r="H44" s="58"/>
      <c r="I44" s="58"/>
      <c r="J44" s="58"/>
      <c r="K44" s="58"/>
      <c r="M44" s="59"/>
    </row>
    <row r="45" spans="2:19" ht="15.6" customHeight="1">
      <c r="B45" s="172" t="s">
        <v>282</v>
      </c>
      <c r="C45" s="165"/>
      <c r="D45" s="58"/>
      <c r="E45" s="58"/>
      <c r="F45" s="58"/>
      <c r="G45" s="58"/>
      <c r="H45" s="58"/>
      <c r="I45" s="58"/>
      <c r="J45" s="58"/>
      <c r="K45" s="58"/>
      <c r="M45" s="59"/>
    </row>
    <row r="46" spans="2:19" ht="12.75" customHeight="1">
      <c r="B46" s="173"/>
      <c r="C46" s="165"/>
      <c r="D46" s="58"/>
      <c r="E46" s="58"/>
      <c r="F46" s="58"/>
      <c r="G46" s="58"/>
      <c r="H46" s="58"/>
      <c r="I46" s="58"/>
      <c r="J46" s="58"/>
      <c r="K46" s="58"/>
      <c r="M46" s="59"/>
    </row>
    <row r="47" spans="2:19" ht="23.25" customHeight="1">
      <c r="B47" s="61" t="s">
        <v>26</v>
      </c>
      <c r="C47" s="62"/>
      <c r="D47" s="62"/>
      <c r="E47" s="62"/>
      <c r="F47" s="62"/>
      <c r="G47" s="62"/>
      <c r="H47" s="62"/>
      <c r="I47" s="62"/>
      <c r="J47" s="62"/>
      <c r="K47" s="62"/>
      <c r="L47" s="62"/>
      <c r="M47" s="62"/>
      <c r="N47" s="62"/>
      <c r="O47" s="62"/>
      <c r="P47" s="62"/>
      <c r="Q47" s="359"/>
      <c r="R47" s="359"/>
      <c r="S47" s="360"/>
    </row>
    <row r="48" spans="2:19" ht="18.75" customHeight="1">
      <c r="B48" s="63" t="s">
        <v>6</v>
      </c>
      <c r="C48" s="64" t="s">
        <v>7</v>
      </c>
      <c r="D48" s="65" t="s">
        <v>8</v>
      </c>
      <c r="E48" s="66">
        <v>2013</v>
      </c>
      <c r="F48" s="67">
        <v>2014</v>
      </c>
      <c r="G48" s="68">
        <v>2015</v>
      </c>
      <c r="H48" s="67">
        <v>2016</v>
      </c>
      <c r="I48" s="67">
        <v>2017</v>
      </c>
      <c r="J48" s="66">
        <v>2018</v>
      </c>
      <c r="K48" s="67">
        <v>2019</v>
      </c>
      <c r="L48" s="66">
        <v>2020</v>
      </c>
      <c r="M48" s="67">
        <v>2021</v>
      </c>
      <c r="N48" s="66">
        <v>2022</v>
      </c>
      <c r="O48" s="67">
        <v>2023</v>
      </c>
      <c r="P48" s="69">
        <v>2024</v>
      </c>
      <c r="Q48" s="342" t="s">
        <v>283</v>
      </c>
      <c r="R48" s="343"/>
      <c r="S48" s="344"/>
    </row>
    <row r="49" spans="2:19" ht="15.75" customHeight="1">
      <c r="B49" s="42" t="s">
        <v>284</v>
      </c>
      <c r="C49" s="43"/>
      <c r="D49" s="43"/>
      <c r="E49" s="43"/>
      <c r="F49" s="43"/>
      <c r="G49" s="43"/>
      <c r="H49" s="43"/>
      <c r="I49" s="43"/>
      <c r="J49" s="43"/>
      <c r="K49" s="43"/>
      <c r="L49" s="43"/>
      <c r="M49" s="43"/>
      <c r="N49" s="43"/>
      <c r="O49" s="43"/>
      <c r="P49" s="43"/>
      <c r="Q49" s="345"/>
      <c r="R49" s="345"/>
      <c r="S49" s="346"/>
    </row>
    <row r="50" spans="2:19" ht="156" customHeight="1">
      <c r="B50" s="39">
        <v>13</v>
      </c>
      <c r="C50" s="55" t="s">
        <v>285</v>
      </c>
      <c r="D50" s="174"/>
      <c r="E50" s="175"/>
      <c r="F50" s="176"/>
      <c r="G50" s="177">
        <v>99.6</v>
      </c>
      <c r="H50" s="176"/>
      <c r="I50" s="176">
        <v>98.5</v>
      </c>
      <c r="J50" s="175"/>
      <c r="K50" s="175"/>
      <c r="L50" s="175"/>
      <c r="M50" s="175"/>
      <c r="N50" s="175"/>
      <c r="O50" s="175"/>
      <c r="P50" s="178"/>
      <c r="Q50" s="347" t="s">
        <v>286</v>
      </c>
      <c r="R50" s="348"/>
      <c r="S50" s="349"/>
    </row>
    <row r="51" spans="2:19" ht="15.75" customHeight="1">
      <c r="B51" s="179" t="s">
        <v>287</v>
      </c>
      <c r="C51" s="180"/>
      <c r="D51" s="180"/>
      <c r="E51" s="180"/>
      <c r="F51" s="180"/>
      <c r="G51" s="180"/>
      <c r="H51" s="180"/>
      <c r="I51" s="180"/>
      <c r="J51" s="180"/>
      <c r="K51" s="180"/>
      <c r="L51" s="180"/>
      <c r="M51" s="180"/>
      <c r="N51" s="180"/>
      <c r="O51" s="180"/>
      <c r="P51" s="180"/>
      <c r="Q51" s="350"/>
      <c r="R51" s="350"/>
      <c r="S51" s="351"/>
    </row>
    <row r="52" spans="2:19" ht="106.2" customHeight="1">
      <c r="B52" s="39">
        <v>14</v>
      </c>
      <c r="C52" s="27" t="s">
        <v>268</v>
      </c>
      <c r="D52" s="181"/>
      <c r="E52" s="182">
        <v>57392</v>
      </c>
      <c r="F52" s="183">
        <v>58418</v>
      </c>
      <c r="G52" s="184">
        <v>59661</v>
      </c>
      <c r="H52" s="183">
        <v>58419</v>
      </c>
      <c r="I52" s="183">
        <v>56081</v>
      </c>
      <c r="J52" s="182">
        <v>54333</v>
      </c>
      <c r="K52" s="182">
        <v>50739</v>
      </c>
      <c r="L52" s="182">
        <v>48839</v>
      </c>
      <c r="M52" s="182">
        <v>50430</v>
      </c>
      <c r="N52" s="182">
        <v>49106</v>
      </c>
      <c r="O52" s="182">
        <v>47758</v>
      </c>
      <c r="P52" s="185">
        <v>46526</v>
      </c>
      <c r="Q52" s="347" t="s">
        <v>288</v>
      </c>
      <c r="R52" s="348"/>
      <c r="S52" s="349"/>
    </row>
    <row r="53" spans="2:19" ht="90.6" customHeight="1">
      <c r="B53" s="39">
        <v>15</v>
      </c>
      <c r="C53" s="154" t="s">
        <v>289</v>
      </c>
      <c r="D53" s="181"/>
      <c r="E53" s="182">
        <v>271166</v>
      </c>
      <c r="F53" s="183">
        <v>273382</v>
      </c>
      <c r="G53" s="184">
        <v>276652</v>
      </c>
      <c r="H53" s="183">
        <v>280406</v>
      </c>
      <c r="I53" s="183">
        <v>283122</v>
      </c>
      <c r="J53" s="182">
        <v>283152</v>
      </c>
      <c r="K53" s="182">
        <v>278785</v>
      </c>
      <c r="L53" s="182">
        <v>270060</v>
      </c>
      <c r="M53" s="182">
        <v>261126</v>
      </c>
      <c r="N53" s="182">
        <v>253745</v>
      </c>
      <c r="O53" s="182">
        <v>246772</v>
      </c>
      <c r="P53" s="185">
        <v>241199</v>
      </c>
      <c r="Q53" s="347" t="s">
        <v>290</v>
      </c>
      <c r="R53" s="348"/>
      <c r="S53" s="349"/>
    </row>
    <row r="54" spans="2:19" ht="104.4" customHeight="1">
      <c r="B54" s="39">
        <v>16</v>
      </c>
      <c r="C54" s="27" t="s">
        <v>237</v>
      </c>
      <c r="D54" s="181"/>
      <c r="E54" s="182">
        <v>3786023</v>
      </c>
      <c r="F54" s="183">
        <v>3774235</v>
      </c>
      <c r="G54" s="184">
        <v>3771132</v>
      </c>
      <c r="H54" s="183">
        <v>3771110</v>
      </c>
      <c r="I54" s="183">
        <v>3771900</v>
      </c>
      <c r="J54" s="182">
        <v>3772325</v>
      </c>
      <c r="K54" s="182">
        <v>3770811</v>
      </c>
      <c r="L54" s="182">
        <v>3765912</v>
      </c>
      <c r="M54" s="182">
        <v>3757980</v>
      </c>
      <c r="N54" s="182">
        <v>3744385</v>
      </c>
      <c r="O54" s="182">
        <v>3728282</v>
      </c>
      <c r="P54" s="185">
        <v>3717425</v>
      </c>
      <c r="Q54" s="347" t="s">
        <v>291</v>
      </c>
      <c r="R54" s="348"/>
      <c r="S54" s="349"/>
    </row>
    <row r="55" spans="2:19">
      <c r="C55" s="165"/>
      <c r="D55" s="58"/>
      <c r="E55" s="58"/>
      <c r="F55" s="58"/>
      <c r="G55" s="58"/>
      <c r="H55" s="58"/>
      <c r="I55" s="58"/>
      <c r="J55" s="58"/>
      <c r="K55" s="58"/>
    </row>
    <row r="56" spans="2:19" ht="15.6" customHeight="1">
      <c r="B56" s="358" t="s">
        <v>61</v>
      </c>
      <c r="C56" s="358"/>
      <c r="D56" s="358"/>
      <c r="E56" s="358"/>
      <c r="F56" s="358"/>
      <c r="G56" s="358"/>
      <c r="H56" s="358"/>
      <c r="I56" s="358"/>
      <c r="J56" s="358"/>
    </row>
    <row r="57" spans="2:19" ht="72" customHeight="1">
      <c r="B57" s="339"/>
      <c r="C57" s="340"/>
      <c r="D57" s="340"/>
      <c r="E57" s="340"/>
      <c r="F57" s="340"/>
      <c r="G57" s="340"/>
      <c r="H57" s="340"/>
      <c r="I57" s="340"/>
      <c r="J57" s="340"/>
      <c r="K57" s="340"/>
      <c r="L57" s="341"/>
    </row>
  </sheetData>
  <sheetProtection algorithmName="SHA-512" hashValue="c6ruVIjlKcey51kVAHKnMKkLXRPV0kmpR9hsx97I+53muLbzUjTGhKxQxFei5qeDn9C/YWWD1g4rKXDxS8M78w==" saltValue="VutK5MOuHmk/L8P34cohSg==" spinCount="100000" sheet="1" formatCells="0" formatColumns="0" formatRows="0" insertColumns="0" insertRows="0" insertHyperlinks="0"/>
  <mergeCells count="21">
    <mergeCell ref="Y7:Y8"/>
    <mergeCell ref="Z7:Z8"/>
    <mergeCell ref="Y20:Z20"/>
    <mergeCell ref="Q54:S54"/>
    <mergeCell ref="B56:J56"/>
    <mergeCell ref="Q47:S47"/>
    <mergeCell ref="D7:E7"/>
    <mergeCell ref="F7:G7"/>
    <mergeCell ref="H7:I7"/>
    <mergeCell ref="J7:K7"/>
    <mergeCell ref="L7:M7"/>
    <mergeCell ref="N7:O7"/>
    <mergeCell ref="P7:Q7"/>
    <mergeCell ref="R7:S7"/>
    <mergeCell ref="B57:L57"/>
    <mergeCell ref="Q48:S48"/>
    <mergeCell ref="Q49:S49"/>
    <mergeCell ref="Q50:S50"/>
    <mergeCell ref="Q51:S51"/>
    <mergeCell ref="Q52:S52"/>
    <mergeCell ref="Q53:S53"/>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F10" zoomScale="70" zoomScaleNormal="70" workbookViewId="0">
      <selection activeCell="Y16" sqref="Y16"/>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86"/>
      <c r="B1" s="186" t="s">
        <v>0</v>
      </c>
      <c r="C1" s="2"/>
      <c r="D1" s="3" t="s">
        <v>1</v>
      </c>
      <c r="E1" s="2"/>
      <c r="F1" s="2"/>
      <c r="G1" s="2"/>
      <c r="H1" s="2"/>
      <c r="I1" s="2"/>
      <c r="J1" s="2"/>
      <c r="K1" s="2"/>
      <c r="L1" s="2"/>
      <c r="M1" s="2"/>
      <c r="N1" s="2"/>
      <c r="O1" s="2"/>
      <c r="P1" s="2"/>
      <c r="Q1" s="2"/>
      <c r="R1" s="2"/>
      <c r="S1" s="2"/>
      <c r="T1" s="2"/>
      <c r="U1" s="2"/>
      <c r="V1" s="2"/>
      <c r="W1" s="2"/>
      <c r="X1" s="2"/>
      <c r="Y1" s="2"/>
      <c r="Z1" s="2"/>
    </row>
    <row r="2" spans="1:26" ht="15.6" customHeight="1">
      <c r="A2" s="186"/>
      <c r="B2" s="186" t="s">
        <v>2</v>
      </c>
      <c r="C2" s="2"/>
      <c r="D2" s="4" t="s">
        <v>3</v>
      </c>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2"/>
      <c r="B4" s="2"/>
      <c r="C4" s="2"/>
      <c r="D4" s="5" t="s">
        <v>4</v>
      </c>
      <c r="E4" s="6"/>
      <c r="F4" s="6"/>
      <c r="G4" s="2"/>
      <c r="H4" s="2"/>
      <c r="I4" s="2"/>
      <c r="J4" s="2"/>
      <c r="K4" s="2"/>
      <c r="L4" s="2"/>
      <c r="M4" s="2"/>
      <c r="N4" s="2"/>
      <c r="O4" s="2"/>
      <c r="P4" s="2"/>
      <c r="Q4" s="2"/>
      <c r="R4" s="2"/>
      <c r="S4" s="2"/>
      <c r="T4" s="2"/>
      <c r="U4" s="2"/>
      <c r="V4" s="2"/>
      <c r="W4" s="2"/>
      <c r="X4" s="2"/>
      <c r="Y4" s="2"/>
      <c r="Z4" s="2"/>
    </row>
    <row r="5" spans="1:26" ht="21" customHeight="1">
      <c r="A5" s="7"/>
      <c r="B5" s="8" t="s">
        <v>292</v>
      </c>
      <c r="C5" s="9"/>
      <c r="D5" s="9"/>
      <c r="E5" s="10"/>
      <c r="F5" s="9"/>
      <c r="G5" s="9"/>
      <c r="H5" s="9"/>
      <c r="I5" s="9"/>
      <c r="J5" s="9"/>
      <c r="K5" s="9"/>
      <c r="L5" s="9"/>
      <c r="M5" s="9"/>
      <c r="N5" s="7"/>
      <c r="O5" s="7"/>
      <c r="P5" s="7"/>
      <c r="Q5" s="7"/>
      <c r="R5" s="7"/>
      <c r="S5" s="7"/>
      <c r="T5" s="7"/>
      <c r="U5" s="7"/>
      <c r="V5" s="7"/>
      <c r="W5" s="7"/>
      <c r="X5" s="7"/>
      <c r="Y5" s="7"/>
      <c r="Z5" s="7"/>
    </row>
    <row r="6" spans="1:26" ht="15" customHeight="1">
      <c r="A6" s="2"/>
      <c r="B6" s="2"/>
      <c r="C6" s="2"/>
      <c r="D6" s="2"/>
      <c r="E6" s="2"/>
      <c r="F6" s="2"/>
      <c r="G6" s="2"/>
      <c r="H6" s="2"/>
      <c r="I6" s="2"/>
      <c r="J6" s="2"/>
      <c r="K6" s="187"/>
      <c r="L6" s="2"/>
      <c r="M6" s="2"/>
      <c r="N6" s="2"/>
      <c r="O6" s="2"/>
      <c r="P6" s="2"/>
      <c r="Q6" s="2"/>
      <c r="R6" s="2"/>
      <c r="S6" s="2"/>
      <c r="T6" s="2"/>
      <c r="U6" s="2"/>
      <c r="V6" s="2"/>
      <c r="W6" s="2"/>
      <c r="X6" s="2"/>
      <c r="Y6" s="2"/>
      <c r="Z6" s="2"/>
    </row>
    <row r="7" spans="1:26" ht="29.25" customHeight="1">
      <c r="A7" s="2"/>
      <c r="B7" s="12" t="s">
        <v>6</v>
      </c>
      <c r="C7" s="132" t="s">
        <v>7</v>
      </c>
      <c r="D7" s="362" t="s">
        <v>8</v>
      </c>
      <c r="E7" s="367"/>
      <c r="F7" s="362">
        <v>2013</v>
      </c>
      <c r="G7" s="367"/>
      <c r="H7" s="362">
        <v>2014</v>
      </c>
      <c r="I7" s="367"/>
      <c r="J7" s="362">
        <v>2015</v>
      </c>
      <c r="K7" s="367"/>
      <c r="L7" s="362">
        <v>2016</v>
      </c>
      <c r="M7" s="367"/>
      <c r="N7" s="362">
        <v>2017</v>
      </c>
      <c r="O7" s="367"/>
      <c r="P7" s="362">
        <v>2018</v>
      </c>
      <c r="Q7" s="367"/>
      <c r="R7" s="362">
        <v>2019</v>
      </c>
      <c r="S7" s="367"/>
      <c r="T7" s="13">
        <v>2020</v>
      </c>
      <c r="U7" s="13">
        <v>2021</v>
      </c>
      <c r="V7" s="13">
        <v>2022</v>
      </c>
      <c r="W7" s="14">
        <v>2023</v>
      </c>
      <c r="X7" s="15">
        <v>2024</v>
      </c>
      <c r="Y7" s="368" t="s">
        <v>9</v>
      </c>
      <c r="Z7" s="370" t="s">
        <v>255</v>
      </c>
    </row>
    <row r="8" spans="1:26" ht="29.25" customHeight="1">
      <c r="A8" s="2"/>
      <c r="B8" s="16"/>
      <c r="C8" s="135"/>
      <c r="D8" s="18" t="s">
        <v>10</v>
      </c>
      <c r="E8" s="12" t="s">
        <v>11</v>
      </c>
      <c r="F8" s="18" t="s">
        <v>10</v>
      </c>
      <c r="G8" s="12" t="s">
        <v>11</v>
      </c>
      <c r="H8" s="18" t="s">
        <v>10</v>
      </c>
      <c r="I8" s="12" t="s">
        <v>11</v>
      </c>
      <c r="J8" s="18" t="s">
        <v>10</v>
      </c>
      <c r="K8" s="12" t="s">
        <v>11</v>
      </c>
      <c r="L8" s="18" t="s">
        <v>10</v>
      </c>
      <c r="M8" s="12" t="s">
        <v>11</v>
      </c>
      <c r="N8" s="18" t="s">
        <v>10</v>
      </c>
      <c r="O8" s="12" t="s">
        <v>11</v>
      </c>
      <c r="P8" s="18" t="s">
        <v>10</v>
      </c>
      <c r="Q8" s="12" t="s">
        <v>11</v>
      </c>
      <c r="R8" s="18" t="s">
        <v>10</v>
      </c>
      <c r="S8" s="12" t="s">
        <v>11</v>
      </c>
      <c r="T8" s="136"/>
      <c r="U8" s="136"/>
      <c r="V8" s="136"/>
      <c r="W8" s="188"/>
      <c r="X8" s="189"/>
      <c r="Y8" s="369"/>
      <c r="Z8" s="371"/>
    </row>
    <row r="9" spans="1:26" ht="15.6" customHeight="1">
      <c r="A9" s="2"/>
      <c r="B9" s="42" t="s">
        <v>256</v>
      </c>
      <c r="C9" s="43"/>
      <c r="D9" s="43"/>
      <c r="E9" s="43"/>
      <c r="F9" s="43"/>
      <c r="G9" s="43"/>
      <c r="H9" s="43"/>
      <c r="I9" s="43"/>
      <c r="J9" s="43"/>
      <c r="K9" s="43"/>
      <c r="L9" s="43"/>
      <c r="M9" s="43"/>
      <c r="N9" s="43"/>
      <c r="O9" s="43"/>
      <c r="P9" s="43"/>
      <c r="Q9" s="43"/>
      <c r="R9" s="43"/>
      <c r="S9" s="43"/>
      <c r="T9" s="43"/>
      <c r="U9" s="43"/>
      <c r="V9" s="43"/>
      <c r="W9" s="43"/>
      <c r="X9" s="139"/>
      <c r="Y9" s="43"/>
      <c r="Z9" s="141"/>
    </row>
    <row r="10" spans="1:26" ht="103.2" customHeight="1">
      <c r="B10" s="302">
        <v>1</v>
      </c>
      <c r="C10" s="27" t="s">
        <v>293</v>
      </c>
      <c r="D10" s="28"/>
      <c r="E10" s="29"/>
      <c r="F10" s="31">
        <v>48295</v>
      </c>
      <c r="G10" s="29">
        <v>48332</v>
      </c>
      <c r="H10" s="31">
        <v>49477</v>
      </c>
      <c r="I10" s="29">
        <v>49373</v>
      </c>
      <c r="J10" s="31">
        <v>49585</v>
      </c>
      <c r="K10" s="29">
        <v>49447</v>
      </c>
      <c r="L10" s="31">
        <v>49932</v>
      </c>
      <c r="M10" s="29">
        <v>50061</v>
      </c>
      <c r="N10" s="31">
        <v>48188</v>
      </c>
      <c r="O10" s="29">
        <v>48089</v>
      </c>
      <c r="P10" s="31">
        <v>46873</v>
      </c>
      <c r="Q10" s="29">
        <v>46727</v>
      </c>
      <c r="R10" s="31"/>
      <c r="S10" s="29">
        <v>46566</v>
      </c>
      <c r="T10" s="190">
        <v>50500</v>
      </c>
      <c r="U10" s="190">
        <v>59909</v>
      </c>
      <c r="V10" s="190">
        <v>49308</v>
      </c>
      <c r="W10" s="143">
        <v>42958</v>
      </c>
      <c r="X10" s="32"/>
      <c r="Y10" s="41" t="s">
        <v>594</v>
      </c>
      <c r="Z10" s="191" t="s">
        <v>294</v>
      </c>
    </row>
    <row r="11" spans="1:26" ht="72" customHeight="1">
      <c r="B11" s="302">
        <v>2</v>
      </c>
      <c r="C11" s="34" t="s">
        <v>295</v>
      </c>
      <c r="D11" s="28"/>
      <c r="E11" s="29"/>
      <c r="F11" s="31">
        <v>43823</v>
      </c>
      <c r="G11" s="29">
        <v>44605</v>
      </c>
      <c r="H11" s="31">
        <v>45102</v>
      </c>
      <c r="I11" s="29">
        <v>45914</v>
      </c>
      <c r="J11" s="31">
        <v>45674</v>
      </c>
      <c r="K11" s="29">
        <v>46546</v>
      </c>
      <c r="L11" s="31">
        <v>46078</v>
      </c>
      <c r="M11" s="29">
        <v>46822</v>
      </c>
      <c r="N11" s="31">
        <v>44085</v>
      </c>
      <c r="O11" s="29">
        <v>44881</v>
      </c>
      <c r="P11" s="31">
        <v>43077</v>
      </c>
      <c r="Q11" s="29">
        <v>43825</v>
      </c>
      <c r="R11" s="31"/>
      <c r="S11" s="29">
        <v>43501</v>
      </c>
      <c r="T11" s="190">
        <v>47273</v>
      </c>
      <c r="U11" s="190">
        <v>55900</v>
      </c>
      <c r="V11" s="190">
        <v>45086</v>
      </c>
      <c r="W11" s="143">
        <v>39594</v>
      </c>
      <c r="X11" s="32"/>
      <c r="Y11" s="41" t="s">
        <v>260</v>
      </c>
      <c r="Z11" s="191"/>
    </row>
    <row r="12" spans="1:26" ht="87" customHeight="1">
      <c r="B12" s="302">
        <v>3</v>
      </c>
      <c r="C12" s="34" t="s">
        <v>296</v>
      </c>
      <c r="D12" s="28"/>
      <c r="E12" s="29"/>
      <c r="F12" s="31">
        <v>4472</v>
      </c>
      <c r="G12" s="29">
        <v>3727</v>
      </c>
      <c r="H12" s="31">
        <v>4375</v>
      </c>
      <c r="I12" s="29">
        <v>3459</v>
      </c>
      <c r="J12" s="31">
        <v>3911</v>
      </c>
      <c r="K12" s="29">
        <v>2901</v>
      </c>
      <c r="L12" s="31">
        <v>3854</v>
      </c>
      <c r="M12" s="29">
        <v>3239</v>
      </c>
      <c r="N12" s="31">
        <v>4103</v>
      </c>
      <c r="O12" s="29">
        <v>3208</v>
      </c>
      <c r="P12" s="31">
        <v>3796</v>
      </c>
      <c r="Q12" s="29">
        <v>2902</v>
      </c>
      <c r="R12" s="31"/>
      <c r="S12" s="29">
        <v>3065</v>
      </c>
      <c r="T12" s="190">
        <v>3227</v>
      </c>
      <c r="U12" s="190">
        <v>4009</v>
      </c>
      <c r="V12" s="190">
        <v>4222</v>
      </c>
      <c r="W12" s="143">
        <v>3364</v>
      </c>
      <c r="X12" s="32"/>
      <c r="Y12" s="41" t="s">
        <v>260</v>
      </c>
      <c r="Z12" s="191"/>
    </row>
    <row r="13" spans="1:26" ht="117.6" customHeight="1">
      <c r="B13" s="302">
        <v>4</v>
      </c>
      <c r="C13" s="27" t="s">
        <v>297</v>
      </c>
      <c r="D13" s="28"/>
      <c r="E13" s="29"/>
      <c r="F13" s="31">
        <v>111</v>
      </c>
      <c r="G13" s="29">
        <v>4282</v>
      </c>
      <c r="H13" s="31">
        <v>110</v>
      </c>
      <c r="I13" s="29">
        <v>2687</v>
      </c>
      <c r="J13" s="31">
        <v>140</v>
      </c>
      <c r="K13" s="29">
        <v>2254</v>
      </c>
      <c r="L13" s="31">
        <v>163</v>
      </c>
      <c r="M13" s="29">
        <v>4505</v>
      </c>
      <c r="N13" s="31">
        <v>168</v>
      </c>
      <c r="O13" s="29">
        <v>3957</v>
      </c>
      <c r="P13" s="31">
        <v>153</v>
      </c>
      <c r="Q13" s="29">
        <v>3081</v>
      </c>
      <c r="R13" s="31"/>
      <c r="S13" s="192">
        <v>2471</v>
      </c>
      <c r="T13" s="190">
        <v>1737</v>
      </c>
      <c r="U13" s="190">
        <v>2082</v>
      </c>
      <c r="V13" s="190">
        <v>2195</v>
      </c>
      <c r="W13" s="143">
        <v>2422</v>
      </c>
      <c r="X13" s="32"/>
      <c r="Y13" s="41" t="s">
        <v>260</v>
      </c>
      <c r="Z13" s="191"/>
    </row>
    <row r="14" spans="1:26" ht="112.5" customHeight="1">
      <c r="B14" s="302">
        <v>5</v>
      </c>
      <c r="C14" s="27" t="s">
        <v>298</v>
      </c>
      <c r="D14" s="28"/>
      <c r="E14" s="192"/>
      <c r="F14" s="193">
        <v>42202</v>
      </c>
      <c r="G14" s="192">
        <v>49260</v>
      </c>
      <c r="H14" s="193">
        <v>43859</v>
      </c>
      <c r="I14" s="192">
        <v>49215</v>
      </c>
      <c r="J14" s="193">
        <v>44437</v>
      </c>
      <c r="K14" s="192">
        <v>48957</v>
      </c>
      <c r="L14" s="193">
        <v>44897</v>
      </c>
      <c r="M14" s="192">
        <v>50736</v>
      </c>
      <c r="N14" s="193">
        <v>43638</v>
      </c>
      <c r="O14" s="192">
        <v>48355</v>
      </c>
      <c r="P14" s="193">
        <v>41999</v>
      </c>
      <c r="Q14" s="192">
        <v>46152</v>
      </c>
      <c r="R14" s="193"/>
      <c r="S14" s="192">
        <v>45246</v>
      </c>
      <c r="T14" s="190">
        <v>46207</v>
      </c>
      <c r="U14" s="190">
        <v>55661</v>
      </c>
      <c r="V14" s="190">
        <v>46131</v>
      </c>
      <c r="W14" s="143">
        <v>40437</v>
      </c>
      <c r="X14" s="32"/>
      <c r="Y14" s="41" t="s">
        <v>260</v>
      </c>
      <c r="Z14" s="191"/>
    </row>
    <row r="15" spans="1:26" ht="15.6" customHeight="1">
      <c r="B15" s="42" t="s">
        <v>299</v>
      </c>
      <c r="C15" s="43"/>
      <c r="D15" s="43"/>
      <c r="E15" s="153"/>
      <c r="F15" s="43"/>
      <c r="G15" s="153"/>
      <c r="H15" s="43"/>
      <c r="I15" s="153"/>
      <c r="J15" s="43"/>
      <c r="K15" s="153"/>
      <c r="L15" s="43"/>
      <c r="M15" s="153"/>
      <c r="N15" s="43"/>
      <c r="O15" s="153"/>
      <c r="P15" s="43"/>
      <c r="Q15" s="153"/>
      <c r="R15" s="43"/>
      <c r="S15" s="153"/>
      <c r="T15" s="153"/>
      <c r="U15" s="153"/>
      <c r="V15" s="153"/>
      <c r="W15" s="153"/>
      <c r="X15" s="194"/>
      <c r="Y15" s="43"/>
      <c r="Z15" s="141"/>
    </row>
    <row r="16" spans="1:26" ht="71.25" customHeight="1" thickBot="1">
      <c r="B16" s="302">
        <v>6</v>
      </c>
      <c r="C16" s="27" t="s">
        <v>300</v>
      </c>
      <c r="D16" s="28"/>
      <c r="E16" s="29"/>
      <c r="F16" s="31">
        <v>48564</v>
      </c>
      <c r="G16" s="29">
        <v>48564</v>
      </c>
      <c r="H16" s="31">
        <v>49087</v>
      </c>
      <c r="I16" s="29">
        <v>49087</v>
      </c>
      <c r="J16" s="31">
        <v>49121</v>
      </c>
      <c r="K16" s="29">
        <v>19121</v>
      </c>
      <c r="L16" s="31">
        <v>50771</v>
      </c>
      <c r="M16" s="29">
        <v>50771</v>
      </c>
      <c r="N16" s="31">
        <v>47822</v>
      </c>
      <c r="O16" s="29">
        <v>47822</v>
      </c>
      <c r="P16" s="31">
        <v>46524</v>
      </c>
      <c r="Q16" s="29">
        <v>46524</v>
      </c>
      <c r="R16" s="31"/>
      <c r="S16" s="29">
        <v>46659</v>
      </c>
      <c r="T16" s="143">
        <v>50537</v>
      </c>
      <c r="U16" s="190">
        <v>59906</v>
      </c>
      <c r="V16" s="195">
        <v>49118</v>
      </c>
      <c r="W16" s="143">
        <v>42756</v>
      </c>
      <c r="X16" s="40"/>
      <c r="Y16" s="41" t="s">
        <v>301</v>
      </c>
      <c r="Z16" s="191"/>
    </row>
    <row r="17" spans="2:26" ht="15.6" customHeight="1" thickTop="1">
      <c r="B17" s="196" t="s">
        <v>21</v>
      </c>
      <c r="C17" s="197"/>
      <c r="D17" s="197"/>
      <c r="E17" s="198"/>
      <c r="F17" s="197"/>
      <c r="G17" s="198"/>
      <c r="H17" s="197"/>
      <c r="I17" s="198"/>
      <c r="J17" s="197"/>
      <c r="K17" s="198"/>
      <c r="L17" s="197"/>
      <c r="M17" s="198"/>
      <c r="N17" s="197"/>
      <c r="O17" s="198"/>
      <c r="P17" s="197"/>
      <c r="Q17" s="198"/>
      <c r="R17" s="197"/>
      <c r="S17" s="198"/>
      <c r="T17" s="198"/>
      <c r="U17" s="198"/>
      <c r="V17" s="198"/>
      <c r="W17" s="198"/>
      <c r="X17" s="199" t="s">
        <v>22</v>
      </c>
      <c r="Y17" s="200"/>
      <c r="Z17" s="201"/>
    </row>
    <row r="18" spans="2:26" ht="70.95" customHeight="1">
      <c r="B18" s="39">
        <v>7</v>
      </c>
      <c r="C18" s="27" t="s">
        <v>302</v>
      </c>
      <c r="D18" s="202" t="str">
        <f t="shared" ref="D18" si="0">IF(OR(ISBLANK(D10),ISBLANK(D16)),IF(OR(ISBLANK(D10),ISBLANK(D44)),"",100*D10/D44),100*D10/D16)</f>
        <v/>
      </c>
      <c r="E18" s="203" t="str">
        <f>IF(OR(ISBLANK(E10),ISBLANK(E16)),IF(OR(ISBLANK(E10),ISBLANK(D44)),"",100*E10/D44),100*E10/E16)</f>
        <v/>
      </c>
      <c r="F18" s="202">
        <f>IF(OR(ISBLANK(F10),ISBLANK(F16)),IF(OR(ISBLANK(F10),ISBLANK(E44)),"",100*F10/E44),100*F10/F16)</f>
        <v>99.446091755209622</v>
      </c>
      <c r="G18" s="203">
        <f>IF(OR(ISBLANK(G10),ISBLANK(G16)),IF(OR(ISBLANK(G10),ISBLANK(E44)),"",100*G10/E44),100*G10/G16)</f>
        <v>99.522279878098999</v>
      </c>
      <c r="H18" s="202">
        <f>IF(OR(ISBLANK(H10),ISBLANK(H16)),IF(OR(ISBLANK(H10),ISBLANK(F44)),"",100*H10/F44),100*H10/H16)</f>
        <v>100.79450771079919</v>
      </c>
      <c r="I18" s="203">
        <f>IF(OR(ISBLANK(I10),ISBLANK(I16)),IF(OR(ISBLANK(I10),ISBLANK(F44)),"",100*I10/F44),100*I10/I16)</f>
        <v>100.58263898791941</v>
      </c>
      <c r="J18" s="202">
        <f>IF(OR(ISBLANK(J10),ISBLANK(J16)),IF(OR(ISBLANK(J10),ISBLANK(G44)),"",100*J10/G44),100*J10/J16)</f>
        <v>100.94460617658436</v>
      </c>
      <c r="K18" s="203">
        <f>IF(OR(ISBLANK(K10),ISBLANK(K16)),IF(OR(ISBLANK(K10),ISBLANK(G44)),"",100*K10/G44),100*K10/K16)</f>
        <v>258.60049160608753</v>
      </c>
      <c r="L18" s="202">
        <f>IF(OR(ISBLANK(L10),ISBLANK(L16)),IF(OR(ISBLANK(L10),ISBLANK(H44)),"",100*L10/H44),100*L10/L16)</f>
        <v>98.347481830178651</v>
      </c>
      <c r="M18" s="203">
        <f>IF(OR(ISBLANK(M10),ISBLANK(M16)),IF(OR(ISBLANK(M10),ISBLANK(H44)),"",100*M10/H44),100*M10/M16)</f>
        <v>98.601563884894915</v>
      </c>
      <c r="N18" s="202">
        <f>IF(OR(ISBLANK(N10),ISBLANK(N16)),IF(OR(ISBLANK(N10),ISBLANK(I44)),"",100*N10/I44),100*N10/N16)</f>
        <v>100.76533812889465</v>
      </c>
      <c r="O18" s="203">
        <f>IF(OR(ISBLANK(O10),ISBLANK(O16)),IF(OR(ISBLANK(O10),ISBLANK(I44)),"",100*O10/I44),100*O10/O16)</f>
        <v>100.558320438292</v>
      </c>
      <c r="P18" s="202">
        <f>IF(OR(ISBLANK(P10),ISBLANK(P16)),IF(OR(ISBLANK(P10),ISBLANK(J44)),"",100*P10/J44),100*P10/P16)</f>
        <v>100.75015045997765</v>
      </c>
      <c r="Q18" s="203">
        <f>IF(OR(ISBLANK(Q10),ISBLANK(Q16)),IF(OR(ISBLANK(Q10),ISBLANK(J44)),"",100*Q10/J44),100*Q10/Q16)</f>
        <v>100.43633393517324</v>
      </c>
      <c r="R18" s="202" t="str">
        <f>IF(OR(ISBLANK(R10),ISBLANK(R16)),IF(OR(ISBLANK(R10),ISBLANK(K44)),"",100*R10/K44),100*R10/R16)</f>
        <v/>
      </c>
      <c r="S18" s="203">
        <f>IF(OR(ISBLANK(S10),ISBLANK(S16)),IF(OR(ISBLANK(S10),ISBLANK(K44)),"",100*S10/K44),100*S10/S16)</f>
        <v>99.800681540538804</v>
      </c>
      <c r="T18" s="50">
        <f>IF(OR(ISBLANK(T10),ISBLANK(T16)),IF(OR(ISBLANK(T10),ISBLANK(L44)),"",100*T10/L44),100*T10/T16)</f>
        <v>99.92678631497715</v>
      </c>
      <c r="U18" s="50">
        <f>IF(OR(ISBLANK(U10),ISBLANK(U16)),IF(OR(ISBLANK(U10),ISBLANK(M44)),"",100*U10/M44),100*U10/U16)</f>
        <v>100.00500784562482</v>
      </c>
      <c r="V18" s="50">
        <f>IF(OR(ISBLANK(V10),ISBLANK(V16)),IF(OR(ISBLANK(V10),ISBLANK(N44)),"",100*V10/N44),100*V10/V16)</f>
        <v>100.38682356773484</v>
      </c>
      <c r="W18" s="162">
        <f>IF(OR(ISBLANK(W10),ISBLANK(W16)),IF(OR(ISBLANK(W10),ISBLANK(O44)),"",100*W10/O44),100*W10/W16)</f>
        <v>100.47244831134812</v>
      </c>
      <c r="X18" s="163"/>
      <c r="Y18" s="41" t="s">
        <v>303</v>
      </c>
      <c r="Z18" s="204"/>
    </row>
    <row r="19" spans="2:26" ht="144.6" customHeight="1" thickBot="1">
      <c r="B19" s="39">
        <v>8</v>
      </c>
      <c r="C19" s="27" t="s">
        <v>304</v>
      </c>
      <c r="D19" s="202" t="str">
        <f t="shared" ref="D19:W19" si="1">IF(OR(ISBLANK(D10),ISBLANK(D14)),"",100*D14/D10)</f>
        <v/>
      </c>
      <c r="E19" s="203" t="str">
        <f t="shared" si="1"/>
        <v/>
      </c>
      <c r="F19" s="202">
        <f t="shared" si="1"/>
        <v>87.383787141526042</v>
      </c>
      <c r="G19" s="203">
        <f t="shared" si="1"/>
        <v>101.9200529669784</v>
      </c>
      <c r="H19" s="202">
        <f t="shared" si="1"/>
        <v>88.645229096347805</v>
      </c>
      <c r="I19" s="203">
        <f t="shared" si="1"/>
        <v>99.679987037449621</v>
      </c>
      <c r="J19" s="202">
        <f t="shared" si="1"/>
        <v>89.617827972168996</v>
      </c>
      <c r="K19" s="203">
        <f t="shared" si="1"/>
        <v>99.009039982203163</v>
      </c>
      <c r="L19" s="202">
        <f t="shared" si="1"/>
        <v>89.916286149162858</v>
      </c>
      <c r="M19" s="203">
        <f t="shared" si="1"/>
        <v>101.34835500689159</v>
      </c>
      <c r="N19" s="202">
        <f t="shared" si="1"/>
        <v>90.557815223707152</v>
      </c>
      <c r="O19" s="203">
        <f t="shared" si="1"/>
        <v>100.55314105096799</v>
      </c>
      <c r="P19" s="202">
        <f t="shared" si="1"/>
        <v>89.601689672092675</v>
      </c>
      <c r="Q19" s="203">
        <f t="shared" si="1"/>
        <v>98.769448070708577</v>
      </c>
      <c r="R19" s="202" t="str">
        <f t="shared" si="1"/>
        <v/>
      </c>
      <c r="S19" s="203">
        <f t="shared" si="1"/>
        <v>97.165313748228314</v>
      </c>
      <c r="T19" s="203">
        <f t="shared" si="1"/>
        <v>91.499009900990103</v>
      </c>
      <c r="U19" s="203">
        <f t="shared" si="1"/>
        <v>92.909245689295432</v>
      </c>
      <c r="V19" s="203">
        <f t="shared" si="1"/>
        <v>93.556826478461915</v>
      </c>
      <c r="W19" s="203">
        <f t="shared" si="1"/>
        <v>94.131477256855533</v>
      </c>
      <c r="X19" s="205"/>
      <c r="Y19" s="41"/>
      <c r="Z19" s="204"/>
    </row>
    <row r="20" spans="2:26" ht="6" customHeight="1" thickTop="1">
      <c r="B20" s="2"/>
      <c r="C20" s="57"/>
      <c r="D20" s="58"/>
      <c r="E20" s="58"/>
      <c r="F20" s="58"/>
      <c r="G20" s="58"/>
      <c r="H20" s="58"/>
      <c r="I20" s="58"/>
      <c r="J20" s="58"/>
      <c r="K20" s="166"/>
      <c r="L20" s="59"/>
      <c r="M20" s="2"/>
      <c r="N20" s="2"/>
      <c r="O20" s="2"/>
      <c r="P20" s="2"/>
      <c r="Q20" s="2"/>
      <c r="R20" s="2"/>
      <c r="S20" s="2"/>
      <c r="T20" s="2"/>
      <c r="U20" s="2"/>
      <c r="V20" s="2"/>
      <c r="W20" s="2"/>
      <c r="X20" s="60"/>
      <c r="Y20" s="2"/>
      <c r="Z20" s="2"/>
    </row>
    <row r="21" spans="2:26" ht="12.75" customHeight="1">
      <c r="B21" s="2"/>
      <c r="C21" s="57"/>
      <c r="D21" s="58"/>
      <c r="E21" s="58"/>
      <c r="F21" s="58"/>
      <c r="G21" s="58"/>
      <c r="H21" s="58"/>
      <c r="I21" s="58"/>
      <c r="J21" s="58"/>
      <c r="K21" s="58"/>
      <c r="L21" s="59"/>
      <c r="M21" s="2"/>
      <c r="N21" s="2"/>
      <c r="O21" s="2"/>
      <c r="P21" s="2"/>
      <c r="Q21" s="2"/>
      <c r="R21" s="2"/>
      <c r="S21" s="2"/>
      <c r="T21" s="2"/>
      <c r="U21" s="2"/>
      <c r="V21" s="2"/>
      <c r="W21" s="2"/>
      <c r="X21" s="2"/>
      <c r="Y21" s="2"/>
      <c r="Z21" s="2"/>
    </row>
    <row r="22" spans="2:26" ht="23.25" customHeight="1">
      <c r="B22" s="167" t="s">
        <v>305</v>
      </c>
      <c r="C22" s="62"/>
      <c r="D22" s="62"/>
      <c r="E22" s="62"/>
      <c r="F22" s="62"/>
      <c r="G22" s="62"/>
      <c r="H22" s="62"/>
      <c r="I22" s="62"/>
      <c r="J22" s="62"/>
      <c r="K22" s="62"/>
      <c r="L22" s="206"/>
      <c r="M22" s="2"/>
      <c r="N22" s="2"/>
      <c r="O22" s="2"/>
      <c r="P22" s="2"/>
      <c r="Q22" s="2"/>
      <c r="R22" s="2"/>
      <c r="S22" s="2"/>
      <c r="T22" s="2"/>
      <c r="U22" s="2"/>
      <c r="V22" s="2"/>
      <c r="W22" s="2"/>
      <c r="X22" s="2"/>
      <c r="Y22" s="2"/>
      <c r="Z22" s="2"/>
    </row>
    <row r="23" spans="2:26" ht="15" customHeight="1">
      <c r="B23" s="2"/>
      <c r="C23" s="57"/>
      <c r="D23" s="58"/>
      <c r="E23" s="58"/>
      <c r="F23" s="58"/>
      <c r="G23" s="58"/>
      <c r="H23" s="58"/>
      <c r="I23" s="58"/>
      <c r="J23" s="58"/>
      <c r="K23" s="58"/>
      <c r="L23" s="59"/>
      <c r="M23" s="2"/>
      <c r="N23" s="2"/>
      <c r="O23" s="2"/>
      <c r="P23" s="2"/>
      <c r="Q23" s="2"/>
      <c r="R23" s="2"/>
      <c r="S23" s="2"/>
      <c r="T23" s="2"/>
      <c r="U23" s="2"/>
      <c r="V23" s="2"/>
      <c r="W23" s="2"/>
      <c r="X23" s="2"/>
      <c r="Y23" s="2"/>
      <c r="Z23" s="2"/>
    </row>
    <row r="24" spans="2:26" ht="15" customHeight="1">
      <c r="B24" s="2"/>
      <c r="C24" s="57"/>
      <c r="D24" s="58"/>
      <c r="E24" s="58"/>
      <c r="F24" s="169" t="s">
        <v>306</v>
      </c>
      <c r="G24" s="58"/>
      <c r="H24" s="58"/>
      <c r="I24" s="58"/>
      <c r="J24" s="58"/>
      <c r="K24" s="58"/>
      <c r="L24" s="59"/>
      <c r="M24" s="2"/>
      <c r="N24" s="2"/>
      <c r="O24" s="2"/>
      <c r="P24" s="2"/>
      <c r="Q24" s="2"/>
      <c r="R24" s="2"/>
      <c r="S24" s="2"/>
      <c r="T24" s="2"/>
      <c r="U24" s="2"/>
      <c r="V24" s="2"/>
      <c r="W24" s="2"/>
      <c r="X24" s="2"/>
      <c r="Y24" s="2"/>
      <c r="Z24" s="2"/>
    </row>
    <row r="25" spans="2:26" ht="15" customHeight="1">
      <c r="B25" s="2"/>
      <c r="C25" s="57"/>
      <c r="D25" s="58"/>
      <c r="E25" s="58"/>
      <c r="F25" s="170" t="s">
        <v>307</v>
      </c>
      <c r="G25" s="58"/>
      <c r="H25" s="58"/>
      <c r="I25" s="58"/>
      <c r="J25" s="58"/>
      <c r="K25" s="58"/>
      <c r="L25" s="59"/>
      <c r="M25" s="2"/>
      <c r="N25" s="2"/>
      <c r="O25" s="2"/>
      <c r="P25" s="2"/>
      <c r="Q25" s="2"/>
      <c r="R25" s="2"/>
      <c r="S25" s="2"/>
      <c r="T25" s="2"/>
      <c r="U25" s="2"/>
      <c r="V25" s="2"/>
      <c r="W25" s="2"/>
      <c r="X25" s="2"/>
      <c r="Y25" s="2"/>
      <c r="Z25" s="2"/>
    </row>
    <row r="26" spans="2:26" ht="15" customHeight="1">
      <c r="B26" s="2"/>
      <c r="C26" s="57"/>
      <c r="D26" s="58"/>
      <c r="E26" s="58"/>
      <c r="F26" s="171" t="s">
        <v>308</v>
      </c>
      <c r="G26" s="58"/>
      <c r="H26" s="58"/>
      <c r="I26" s="58"/>
      <c r="J26" s="58"/>
      <c r="K26" s="58"/>
      <c r="L26" s="59"/>
      <c r="M26" s="2"/>
      <c r="N26" s="2"/>
      <c r="O26" s="2"/>
      <c r="P26" s="2"/>
      <c r="Q26" s="2"/>
      <c r="R26" s="2"/>
      <c r="S26" s="2"/>
      <c r="T26" s="2"/>
      <c r="U26" s="2"/>
      <c r="V26" s="2"/>
      <c r="W26" s="2"/>
      <c r="X26" s="2"/>
      <c r="Y26" s="2"/>
      <c r="Z26" s="2"/>
    </row>
    <row r="27" spans="2:26" ht="15" customHeight="1">
      <c r="B27" s="2"/>
      <c r="C27" s="57"/>
      <c r="D27" s="58"/>
      <c r="E27" s="58"/>
      <c r="F27" s="171" t="s">
        <v>309</v>
      </c>
      <c r="G27" s="58"/>
      <c r="H27" s="58"/>
      <c r="I27" s="58"/>
      <c r="J27" s="58"/>
      <c r="K27" s="58"/>
      <c r="L27" s="59"/>
      <c r="M27" s="2"/>
      <c r="N27" s="2"/>
      <c r="O27" s="2"/>
      <c r="P27" s="2"/>
      <c r="Q27" s="2"/>
      <c r="R27" s="2"/>
      <c r="S27" s="2"/>
      <c r="T27" s="2"/>
      <c r="U27" s="2"/>
      <c r="V27" s="2"/>
      <c r="W27" s="2"/>
      <c r="X27" s="2"/>
      <c r="Y27" s="2"/>
      <c r="Z27" s="2"/>
    </row>
    <row r="28" spans="2:26" ht="15" customHeight="1">
      <c r="B28" s="2"/>
      <c r="C28" s="57"/>
      <c r="D28" s="58"/>
      <c r="E28" s="58"/>
      <c r="F28" s="171" t="s">
        <v>310</v>
      </c>
      <c r="G28" s="58"/>
      <c r="H28" s="58"/>
      <c r="I28" s="58"/>
      <c r="J28" s="58"/>
      <c r="K28" s="58"/>
      <c r="L28" s="59"/>
      <c r="M28" s="2"/>
      <c r="N28" s="2"/>
      <c r="O28" s="2"/>
      <c r="P28" s="2"/>
      <c r="Q28" s="2"/>
      <c r="R28" s="2"/>
      <c r="S28" s="2"/>
      <c r="T28" s="2"/>
      <c r="U28" s="2"/>
      <c r="V28" s="2"/>
      <c r="W28" s="2"/>
      <c r="X28" s="2"/>
      <c r="Y28" s="2"/>
      <c r="Z28" s="2"/>
    </row>
    <row r="29" spans="2:26" ht="15" customHeight="1">
      <c r="B29" s="2"/>
      <c r="C29" s="57"/>
      <c r="D29" s="58"/>
      <c r="E29" s="58"/>
      <c r="F29" s="58" t="s">
        <v>281</v>
      </c>
      <c r="G29" s="58"/>
      <c r="H29" s="58"/>
      <c r="I29" s="58"/>
      <c r="J29" s="58"/>
      <c r="K29" s="58"/>
      <c r="L29" s="59"/>
      <c r="M29" s="2"/>
      <c r="N29" s="2"/>
      <c r="O29" s="2"/>
      <c r="P29" s="2"/>
      <c r="Q29" s="2"/>
      <c r="R29" s="2"/>
      <c r="S29" s="2"/>
      <c r="T29" s="2"/>
      <c r="U29" s="2"/>
      <c r="V29" s="2"/>
      <c r="W29" s="2"/>
      <c r="X29" s="2"/>
      <c r="Y29" s="2"/>
      <c r="Z29" s="2"/>
    </row>
    <row r="30" spans="2:26" ht="15" customHeight="1">
      <c r="B30" s="2"/>
      <c r="C30" s="57"/>
      <c r="D30" s="58"/>
      <c r="E30" s="58"/>
      <c r="F30" s="58"/>
      <c r="G30" s="58"/>
      <c r="H30" s="58"/>
      <c r="I30" s="58"/>
      <c r="J30" s="58"/>
      <c r="K30" s="58"/>
      <c r="L30" s="59"/>
      <c r="M30" s="2"/>
      <c r="N30" s="2"/>
      <c r="O30" s="2"/>
      <c r="P30" s="2"/>
      <c r="Q30" s="2"/>
      <c r="R30" s="2"/>
      <c r="S30" s="2"/>
      <c r="T30" s="2"/>
      <c r="U30" s="2"/>
      <c r="V30" s="2"/>
      <c r="W30" s="2"/>
      <c r="X30" s="2"/>
      <c r="Y30" s="2"/>
      <c r="Z30" s="2"/>
    </row>
    <row r="31" spans="2:26" ht="15" customHeight="1">
      <c r="B31" s="2"/>
      <c r="C31" s="57"/>
      <c r="D31" s="58"/>
      <c r="E31" s="58"/>
      <c r="F31" s="58"/>
      <c r="G31" s="58"/>
      <c r="H31" s="58"/>
      <c r="I31" s="58"/>
      <c r="J31" s="58"/>
      <c r="K31" s="58"/>
      <c r="L31" s="59"/>
      <c r="M31" s="2"/>
      <c r="N31" s="2"/>
      <c r="O31" s="2"/>
      <c r="P31" s="2"/>
      <c r="Q31" s="2"/>
      <c r="R31" s="2"/>
      <c r="S31" s="2"/>
      <c r="T31" s="2"/>
      <c r="U31" s="2"/>
      <c r="V31" s="2"/>
      <c r="W31" s="2"/>
      <c r="X31" s="2"/>
      <c r="Y31" s="2"/>
      <c r="Z31" s="2"/>
    </row>
    <row r="32" spans="2:26" ht="15" customHeight="1">
      <c r="B32" s="2"/>
      <c r="C32" s="57"/>
      <c r="D32" s="58"/>
      <c r="E32" s="58"/>
      <c r="F32" s="58"/>
      <c r="G32" s="58"/>
      <c r="H32" s="58"/>
      <c r="I32" s="58"/>
      <c r="J32" s="58"/>
      <c r="K32" s="58"/>
      <c r="L32" s="59"/>
      <c r="M32" s="2"/>
      <c r="N32" s="2"/>
      <c r="O32" s="2"/>
      <c r="P32" s="2"/>
      <c r="Q32" s="2"/>
      <c r="R32" s="2"/>
      <c r="S32" s="2"/>
      <c r="T32" s="2"/>
      <c r="U32" s="2"/>
      <c r="V32" s="2"/>
      <c r="W32" s="2"/>
      <c r="X32" s="2"/>
      <c r="Y32" s="2"/>
      <c r="Z32" s="2"/>
    </row>
    <row r="33" spans="2:26" ht="15" customHeight="1">
      <c r="B33" s="2"/>
      <c r="C33" s="57"/>
      <c r="D33" s="58"/>
      <c r="E33" s="58"/>
      <c r="F33" s="58"/>
      <c r="G33" s="58"/>
      <c r="H33" s="58"/>
      <c r="I33" s="58"/>
      <c r="J33" s="58"/>
      <c r="K33" s="58"/>
      <c r="L33" s="59"/>
      <c r="M33" s="2"/>
      <c r="N33" s="2"/>
      <c r="O33" s="2"/>
      <c r="P33" s="2"/>
      <c r="Q33" s="2"/>
      <c r="R33" s="2"/>
      <c r="S33" s="2"/>
      <c r="T33" s="2"/>
      <c r="U33" s="2"/>
      <c r="V33" s="2"/>
      <c r="W33" s="2"/>
      <c r="X33" s="2"/>
      <c r="Y33" s="2"/>
      <c r="Z33" s="2"/>
    </row>
    <row r="34" spans="2:26" ht="15" customHeight="1">
      <c r="B34" s="2"/>
      <c r="C34" s="57"/>
      <c r="D34" s="58"/>
      <c r="E34" s="58"/>
      <c r="F34" s="58"/>
      <c r="G34" s="58"/>
      <c r="H34" s="58"/>
      <c r="I34" s="58"/>
      <c r="J34" s="58"/>
      <c r="K34" s="58"/>
      <c r="L34" s="59"/>
      <c r="M34" s="2"/>
      <c r="N34" s="2"/>
      <c r="O34" s="2"/>
      <c r="P34" s="2"/>
      <c r="Q34" s="2"/>
      <c r="R34" s="2"/>
      <c r="S34" s="2"/>
      <c r="T34" s="2"/>
      <c r="U34" s="2"/>
      <c r="V34" s="2"/>
      <c r="W34" s="2"/>
      <c r="X34" s="2"/>
      <c r="Y34" s="2"/>
      <c r="Z34" s="2"/>
    </row>
    <row r="35" spans="2:26" ht="15" customHeight="1">
      <c r="B35" s="2"/>
      <c r="C35" s="57"/>
      <c r="D35" s="58"/>
      <c r="E35" s="58"/>
      <c r="F35" s="58"/>
      <c r="G35" s="58"/>
      <c r="H35" s="58"/>
      <c r="I35" s="58"/>
      <c r="J35" s="58"/>
      <c r="K35" s="58"/>
      <c r="L35" s="59"/>
      <c r="M35" s="2"/>
      <c r="N35" s="2"/>
      <c r="O35" s="2"/>
      <c r="P35" s="2"/>
      <c r="Q35" s="2"/>
      <c r="R35" s="2"/>
      <c r="S35" s="2"/>
      <c r="T35" s="2"/>
      <c r="U35" s="2"/>
      <c r="V35" s="2"/>
      <c r="W35" s="2"/>
      <c r="X35" s="2"/>
      <c r="Y35" s="2"/>
      <c r="Z35" s="2"/>
    </row>
    <row r="36" spans="2:26" ht="15" customHeight="1">
      <c r="B36" s="2"/>
      <c r="C36" s="57"/>
      <c r="D36" s="58"/>
      <c r="E36" s="58"/>
      <c r="F36" s="58"/>
      <c r="G36" s="58"/>
      <c r="H36" s="58"/>
      <c r="I36" s="58"/>
      <c r="J36" s="58"/>
      <c r="K36" s="58"/>
      <c r="L36" s="59"/>
      <c r="M36" s="2"/>
      <c r="N36" s="2"/>
      <c r="O36" s="2"/>
      <c r="P36" s="2"/>
      <c r="Q36" s="2"/>
      <c r="R36" s="2"/>
      <c r="S36" s="2"/>
      <c r="T36" s="2"/>
      <c r="U36" s="2"/>
      <c r="V36" s="2"/>
      <c r="W36" s="2"/>
      <c r="X36" s="2"/>
      <c r="Y36" s="2"/>
      <c r="Z36" s="2"/>
    </row>
    <row r="37" spans="2:26" ht="15" customHeight="1">
      <c r="B37" s="2"/>
      <c r="C37" s="57"/>
      <c r="D37" s="58"/>
      <c r="E37" s="58"/>
      <c r="F37" s="58"/>
      <c r="G37" s="58"/>
      <c r="H37" s="58"/>
      <c r="I37" s="58"/>
      <c r="J37" s="58"/>
      <c r="K37" s="58"/>
      <c r="L37" s="59"/>
      <c r="M37" s="2"/>
      <c r="N37" s="2"/>
      <c r="O37" s="2"/>
      <c r="P37" s="2"/>
      <c r="Q37" s="2"/>
      <c r="R37" s="2"/>
      <c r="S37" s="2"/>
      <c r="T37" s="2"/>
      <c r="U37" s="2"/>
      <c r="V37" s="2"/>
      <c r="W37" s="2"/>
      <c r="X37" s="2"/>
      <c r="Y37" s="2"/>
      <c r="Z37" s="2"/>
    </row>
    <row r="38" spans="2:26" ht="15" customHeight="1">
      <c r="B38" s="2"/>
      <c r="C38" s="57"/>
      <c r="D38" s="58"/>
      <c r="E38" s="58"/>
      <c r="F38" s="58"/>
      <c r="G38" s="58"/>
      <c r="H38" s="58"/>
      <c r="I38" s="58"/>
      <c r="J38" s="58"/>
      <c r="K38" s="58"/>
      <c r="L38" s="59"/>
      <c r="M38" s="2"/>
      <c r="N38" s="2"/>
      <c r="O38" s="2"/>
      <c r="P38" s="2"/>
      <c r="Q38" s="2"/>
      <c r="R38" s="2"/>
      <c r="S38" s="2"/>
      <c r="T38" s="2"/>
      <c r="U38" s="2"/>
      <c r="V38" s="2"/>
      <c r="W38" s="2"/>
      <c r="X38" s="2"/>
      <c r="Y38" s="2"/>
      <c r="Z38" s="2"/>
    </row>
    <row r="39" spans="2:26" ht="15" customHeight="1">
      <c r="B39" s="207" t="s">
        <v>282</v>
      </c>
      <c r="C39" s="57"/>
      <c r="D39" s="58"/>
      <c r="E39" s="58"/>
      <c r="F39" s="58"/>
      <c r="G39" s="58"/>
      <c r="H39" s="58"/>
      <c r="I39" s="58"/>
      <c r="J39" s="58"/>
      <c r="K39" s="58"/>
      <c r="L39" s="59"/>
      <c r="M39" s="2"/>
      <c r="N39" s="2"/>
      <c r="O39" s="2"/>
      <c r="P39" s="2"/>
      <c r="Q39" s="2"/>
      <c r="R39" s="2"/>
      <c r="S39" s="2"/>
      <c r="T39" s="2"/>
      <c r="U39" s="2"/>
      <c r="V39" s="2"/>
      <c r="W39" s="2"/>
      <c r="X39" s="2"/>
      <c r="Y39" s="2"/>
      <c r="Z39" s="2"/>
    </row>
    <row r="40" spans="2:26" ht="15" customHeight="1">
      <c r="B40" s="2"/>
      <c r="C40" s="57"/>
      <c r="D40" s="58"/>
      <c r="E40" s="58"/>
      <c r="F40" s="58"/>
      <c r="G40" s="58"/>
      <c r="H40" s="58"/>
      <c r="I40" s="58"/>
      <c r="J40" s="58"/>
      <c r="K40" s="58"/>
      <c r="L40" s="59"/>
      <c r="M40" s="2"/>
      <c r="N40" s="2"/>
      <c r="O40" s="2"/>
      <c r="P40" s="2"/>
      <c r="Q40" s="2"/>
      <c r="R40" s="2"/>
      <c r="S40" s="2"/>
      <c r="T40" s="2"/>
      <c r="U40" s="2"/>
      <c r="V40" s="2"/>
      <c r="W40" s="2"/>
      <c r="X40" s="2"/>
      <c r="Y40" s="2"/>
      <c r="Z40" s="2"/>
    </row>
    <row r="41" spans="2:26" ht="23.25" customHeight="1">
      <c r="B41" s="61" t="s">
        <v>26</v>
      </c>
      <c r="C41" s="62"/>
      <c r="D41" s="62"/>
      <c r="E41" s="62"/>
      <c r="F41" s="62"/>
      <c r="G41" s="62"/>
      <c r="H41" s="62"/>
      <c r="I41" s="62"/>
      <c r="J41" s="62"/>
      <c r="K41" s="62"/>
      <c r="L41" s="62"/>
      <c r="M41" s="62"/>
      <c r="N41" s="62"/>
      <c r="O41" s="62"/>
      <c r="P41" s="62"/>
      <c r="Q41" s="372"/>
      <c r="R41" s="367"/>
    </row>
    <row r="42" spans="2:26" ht="18.75" customHeight="1">
      <c r="B42" s="63" t="s">
        <v>6</v>
      </c>
      <c r="C42" s="64" t="s">
        <v>7</v>
      </c>
      <c r="D42" s="65" t="s">
        <v>8</v>
      </c>
      <c r="E42" s="66">
        <v>2013</v>
      </c>
      <c r="F42" s="67">
        <v>2014</v>
      </c>
      <c r="G42" s="68">
        <v>2015</v>
      </c>
      <c r="H42" s="67">
        <v>2016</v>
      </c>
      <c r="I42" s="67">
        <v>2017</v>
      </c>
      <c r="J42" s="66">
        <v>2018</v>
      </c>
      <c r="K42" s="66">
        <v>2019</v>
      </c>
      <c r="L42" s="66">
        <v>2020</v>
      </c>
      <c r="M42" s="66">
        <v>2021</v>
      </c>
      <c r="N42" s="66">
        <v>2022</v>
      </c>
      <c r="O42" s="66">
        <v>2023</v>
      </c>
      <c r="P42" s="69">
        <v>2024</v>
      </c>
      <c r="Q42" s="373" t="s">
        <v>27</v>
      </c>
      <c r="R42" s="373"/>
    </row>
    <row r="43" spans="2:26" ht="20.25" customHeight="1">
      <c r="B43" s="42" t="s">
        <v>311</v>
      </c>
      <c r="C43" s="208"/>
      <c r="D43" s="208"/>
      <c r="E43" s="208"/>
      <c r="F43" s="208"/>
      <c r="G43" s="208"/>
      <c r="H43" s="208"/>
      <c r="I43" s="208"/>
      <c r="J43" s="208"/>
      <c r="K43" s="208"/>
      <c r="L43" s="208"/>
      <c r="M43" s="208"/>
      <c r="N43" s="208"/>
      <c r="O43" s="208"/>
      <c r="P43" s="208"/>
      <c r="Q43" s="363"/>
      <c r="R43" s="364"/>
    </row>
    <row r="44" spans="2:26" ht="201.6" customHeight="1">
      <c r="B44" s="39">
        <v>9</v>
      </c>
      <c r="C44" s="27" t="s">
        <v>312</v>
      </c>
      <c r="D44" s="181"/>
      <c r="E44" s="182">
        <v>48578</v>
      </c>
      <c r="F44" s="183">
        <v>47575</v>
      </c>
      <c r="G44" s="184">
        <v>47346</v>
      </c>
      <c r="H44" s="183">
        <v>46865</v>
      </c>
      <c r="I44" s="183">
        <v>47578</v>
      </c>
      <c r="J44" s="182">
        <v>48926</v>
      </c>
      <c r="K44" s="182">
        <v>48588</v>
      </c>
      <c r="L44" s="182">
        <v>52643</v>
      </c>
      <c r="M44" s="182">
        <v>57023</v>
      </c>
      <c r="N44" s="182">
        <v>56971</v>
      </c>
      <c r="O44" s="182">
        <v>52103</v>
      </c>
      <c r="P44" s="185">
        <v>43894</v>
      </c>
      <c r="Q44" s="365" t="s">
        <v>313</v>
      </c>
      <c r="R44" s="365"/>
    </row>
    <row r="45" spans="2:26">
      <c r="B45" s="2"/>
      <c r="C45" s="2"/>
      <c r="D45" s="2"/>
      <c r="E45" s="2"/>
      <c r="F45" s="2"/>
      <c r="G45" s="2"/>
      <c r="H45" s="2"/>
      <c r="I45" s="2"/>
      <c r="J45" s="2"/>
      <c r="K45" s="2"/>
      <c r="L45" s="2"/>
      <c r="M45" s="2"/>
      <c r="N45" s="2"/>
      <c r="O45" s="2"/>
      <c r="P45" s="2"/>
      <c r="Q45" s="2"/>
      <c r="R45" s="2"/>
    </row>
    <row r="46" spans="2:26" ht="15.6" customHeight="1">
      <c r="B46" s="366" t="s">
        <v>61</v>
      </c>
      <c r="C46" s="366"/>
      <c r="D46" s="366"/>
      <c r="E46" s="366"/>
      <c r="F46" s="366"/>
      <c r="G46" s="366"/>
      <c r="H46" s="366"/>
      <c r="I46" s="366"/>
      <c r="J46" s="366"/>
      <c r="K46" s="2"/>
      <c r="L46" s="2"/>
      <c r="M46" s="2"/>
      <c r="N46" s="2"/>
      <c r="O46" s="2"/>
      <c r="P46" s="2"/>
      <c r="Q46" s="2"/>
      <c r="R46" s="2"/>
    </row>
    <row r="47" spans="2:26" ht="72.75" customHeight="1">
      <c r="B47" s="339"/>
      <c r="C47" s="340"/>
      <c r="D47" s="340"/>
      <c r="E47" s="340"/>
      <c r="F47" s="340"/>
      <c r="G47" s="340"/>
      <c r="H47" s="340"/>
      <c r="I47" s="340"/>
      <c r="J47" s="340"/>
      <c r="K47" s="340"/>
      <c r="L47" s="341"/>
    </row>
  </sheetData>
  <sheetProtection algorithmName="SHA-512" hashValue="xyWehI4VUL4hR6oldd5OK9+C/HCZM8a869j+jVazLG/CReQ2emnGk2T8trBTL4A+cBdYGzkupVOgnEgl31GqnA==" saltValue="efOhWOaYcujA18P2vmyVzg==" spinCount="100000" sheet="1" formatCells="0" formatColumns="0" formatRows="0" insertColumns="0" insertRows="0" insertHyperlinks="0"/>
  <mergeCells count="16">
    <mergeCell ref="Y7:Y8"/>
    <mergeCell ref="Z7:Z8"/>
    <mergeCell ref="Q41:R41"/>
    <mergeCell ref="Q42:R42"/>
    <mergeCell ref="D7:E7"/>
    <mergeCell ref="F7:G7"/>
    <mergeCell ref="H7:I7"/>
    <mergeCell ref="J7:K7"/>
    <mergeCell ref="L7:M7"/>
    <mergeCell ref="N7:O7"/>
    <mergeCell ref="Q43:R43"/>
    <mergeCell ref="Q44:R44"/>
    <mergeCell ref="B46:J46"/>
    <mergeCell ref="B47:L47"/>
    <mergeCell ref="P7:Q7"/>
    <mergeCell ref="R7:S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abSelected="1" topLeftCell="J10" zoomScale="85" zoomScaleNormal="85" workbookViewId="0">
      <selection activeCell="V13" sqref="V13"/>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 t="s">
        <v>0</v>
      </c>
      <c r="B1" s="1" t="s">
        <v>0</v>
      </c>
      <c r="C1" s="2"/>
      <c r="D1" s="3" t="s">
        <v>1</v>
      </c>
      <c r="E1" s="2"/>
      <c r="F1" s="2"/>
      <c r="G1" s="2"/>
      <c r="H1" s="2"/>
      <c r="I1" s="2"/>
      <c r="J1" s="2"/>
      <c r="K1" s="2"/>
      <c r="L1" s="2"/>
      <c r="M1" s="2"/>
      <c r="N1" s="2"/>
      <c r="O1" s="2"/>
      <c r="P1" s="2"/>
      <c r="Q1" s="2"/>
      <c r="R1" s="2"/>
      <c r="S1" s="2"/>
      <c r="T1" s="2"/>
      <c r="U1" s="2"/>
      <c r="V1" s="2"/>
      <c r="W1" s="2"/>
      <c r="X1" s="2"/>
      <c r="Y1" s="2"/>
    </row>
    <row r="2" spans="1:25" ht="15.6" customHeight="1">
      <c r="A2" s="1" t="s">
        <v>2</v>
      </c>
      <c r="B2" s="1" t="s">
        <v>2</v>
      </c>
      <c r="C2" s="2"/>
      <c r="D2" s="4" t="s">
        <v>3</v>
      </c>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5" t="s">
        <v>4</v>
      </c>
      <c r="E4" s="6"/>
      <c r="F4" s="6"/>
      <c r="G4" s="2"/>
      <c r="H4" s="2"/>
      <c r="I4" s="2"/>
      <c r="J4" s="2"/>
      <c r="K4" s="2"/>
      <c r="L4" s="2"/>
      <c r="M4" s="2"/>
      <c r="N4" s="2"/>
      <c r="O4" s="2"/>
      <c r="P4" s="2"/>
      <c r="Q4" s="2"/>
      <c r="R4" s="2"/>
      <c r="S4" s="2"/>
      <c r="T4" s="2"/>
      <c r="U4" s="2"/>
      <c r="V4" s="2"/>
      <c r="W4" s="2"/>
      <c r="X4" s="2"/>
      <c r="Y4" s="2"/>
    </row>
    <row r="5" spans="1:25" ht="21" customHeight="1">
      <c r="A5" s="7"/>
      <c r="B5" s="8" t="s">
        <v>5</v>
      </c>
      <c r="C5" s="9"/>
      <c r="D5" s="9"/>
      <c r="E5" s="10"/>
      <c r="F5" s="9"/>
      <c r="G5" s="9"/>
      <c r="H5" s="9"/>
      <c r="I5" s="9"/>
      <c r="J5" s="9"/>
      <c r="K5" s="9"/>
      <c r="L5" s="9"/>
      <c r="M5" s="7"/>
      <c r="N5" s="7"/>
      <c r="O5" s="7"/>
      <c r="P5" s="7"/>
      <c r="Q5" s="7"/>
      <c r="R5" s="7"/>
      <c r="S5" s="7"/>
      <c r="T5" s="7"/>
      <c r="U5" s="7"/>
      <c r="V5" s="7"/>
      <c r="W5" s="7"/>
      <c r="X5" s="7"/>
      <c r="Y5" s="7"/>
    </row>
    <row r="6" spans="1:25" ht="15" customHeight="1">
      <c r="A6" s="2"/>
      <c r="B6" s="2"/>
      <c r="C6" s="2"/>
      <c r="D6" s="2"/>
      <c r="E6" s="2"/>
      <c r="F6" s="2"/>
      <c r="G6" s="2"/>
      <c r="H6" s="2"/>
      <c r="I6" s="2"/>
      <c r="J6" s="2"/>
      <c r="K6" s="11"/>
      <c r="L6" s="2"/>
      <c r="M6" s="2"/>
      <c r="N6" s="2"/>
      <c r="O6" s="2"/>
      <c r="P6" s="2"/>
      <c r="Q6" s="2"/>
      <c r="R6" s="2"/>
      <c r="S6" s="2"/>
      <c r="T6" s="2"/>
      <c r="U6" s="2"/>
      <c r="V6" s="2"/>
      <c r="W6" s="2"/>
      <c r="X6" s="2"/>
      <c r="Y6" s="2"/>
    </row>
    <row r="7" spans="1:25" ht="29.25" customHeight="1">
      <c r="A7" s="2"/>
      <c r="B7" s="12" t="s">
        <v>6</v>
      </c>
      <c r="C7" s="12" t="s">
        <v>7</v>
      </c>
      <c r="D7" s="361" t="s">
        <v>8</v>
      </c>
      <c r="E7" s="361"/>
      <c r="F7" s="361">
        <v>2013</v>
      </c>
      <c r="G7" s="361"/>
      <c r="H7" s="361">
        <v>2014</v>
      </c>
      <c r="I7" s="361"/>
      <c r="J7" s="361">
        <v>2015</v>
      </c>
      <c r="K7" s="361"/>
      <c r="L7" s="361">
        <v>2016</v>
      </c>
      <c r="M7" s="361"/>
      <c r="N7" s="361">
        <v>2017</v>
      </c>
      <c r="O7" s="361"/>
      <c r="P7" s="361">
        <v>2018</v>
      </c>
      <c r="Q7" s="361"/>
      <c r="R7" s="361">
        <v>2019</v>
      </c>
      <c r="S7" s="361"/>
      <c r="T7" s="13">
        <v>2020</v>
      </c>
      <c r="U7" s="13">
        <v>2021</v>
      </c>
      <c r="V7" s="13">
        <v>2022</v>
      </c>
      <c r="W7" s="14">
        <v>2023</v>
      </c>
      <c r="X7" s="15">
        <v>2024</v>
      </c>
      <c r="Y7" s="397" t="s">
        <v>9</v>
      </c>
    </row>
    <row r="8" spans="1:25" ht="29.25" customHeight="1">
      <c r="A8" s="2"/>
      <c r="B8" s="16"/>
      <c r="C8" s="17"/>
      <c r="D8" s="18" t="s">
        <v>10</v>
      </c>
      <c r="E8" s="12" t="s">
        <v>11</v>
      </c>
      <c r="F8" s="18" t="s">
        <v>10</v>
      </c>
      <c r="G8" s="12" t="s">
        <v>11</v>
      </c>
      <c r="H8" s="18" t="s">
        <v>10</v>
      </c>
      <c r="I8" s="12" t="s">
        <v>11</v>
      </c>
      <c r="J8" s="18" t="s">
        <v>10</v>
      </c>
      <c r="K8" s="12" t="s">
        <v>11</v>
      </c>
      <c r="L8" s="18" t="s">
        <v>10</v>
      </c>
      <c r="M8" s="12" t="s">
        <v>11</v>
      </c>
      <c r="N8" s="18" t="s">
        <v>10</v>
      </c>
      <c r="O8" s="12" t="s">
        <v>11</v>
      </c>
      <c r="P8" s="18" t="s">
        <v>10</v>
      </c>
      <c r="Q8" s="12" t="s">
        <v>11</v>
      </c>
      <c r="R8" s="18" t="s">
        <v>10</v>
      </c>
      <c r="S8" s="16" t="s">
        <v>11</v>
      </c>
      <c r="T8" s="19"/>
      <c r="U8" s="19"/>
      <c r="V8" s="19"/>
      <c r="W8" s="20"/>
      <c r="X8" s="21"/>
      <c r="Y8" s="398"/>
    </row>
    <row r="9" spans="1:25" ht="15.6" customHeight="1">
      <c r="A9" s="2"/>
      <c r="B9" s="22" t="s">
        <v>12</v>
      </c>
      <c r="C9" s="23"/>
      <c r="D9" s="23"/>
      <c r="E9" s="23"/>
      <c r="F9" s="23"/>
      <c r="G9" s="23"/>
      <c r="H9" s="23"/>
      <c r="I9" s="23"/>
      <c r="J9" s="23"/>
      <c r="K9" s="23"/>
      <c r="L9" s="23"/>
      <c r="M9" s="23"/>
      <c r="N9" s="23"/>
      <c r="O9" s="23"/>
      <c r="P9" s="23"/>
      <c r="Q9" s="23"/>
      <c r="R9" s="23"/>
      <c r="S9" s="23"/>
      <c r="T9" s="23"/>
      <c r="U9" s="23"/>
      <c r="V9" s="23"/>
      <c r="W9" s="23"/>
      <c r="X9" s="24"/>
      <c r="Y9" s="25"/>
    </row>
    <row r="10" spans="1:25" ht="59.4" customHeight="1">
      <c r="A10" s="2"/>
      <c r="B10" s="26">
        <v>1</v>
      </c>
      <c r="C10" s="27" t="s">
        <v>13</v>
      </c>
      <c r="D10" s="28"/>
      <c r="E10" s="29"/>
      <c r="F10" s="30">
        <v>48564</v>
      </c>
      <c r="G10" s="29" t="s">
        <v>62</v>
      </c>
      <c r="H10" s="30">
        <v>49087</v>
      </c>
      <c r="I10" s="29">
        <v>42707</v>
      </c>
      <c r="J10" s="30">
        <v>49121</v>
      </c>
      <c r="K10" s="29">
        <v>44368</v>
      </c>
      <c r="L10" s="30">
        <v>50771</v>
      </c>
      <c r="M10" s="29">
        <v>44734</v>
      </c>
      <c r="N10" s="30">
        <v>47822</v>
      </c>
      <c r="O10" s="29">
        <v>47520</v>
      </c>
      <c r="P10" s="30">
        <v>46524</v>
      </c>
      <c r="Q10" s="29">
        <v>46263</v>
      </c>
      <c r="R10" s="31"/>
      <c r="S10" s="29">
        <v>43931</v>
      </c>
      <c r="T10" s="29">
        <v>45322</v>
      </c>
      <c r="U10" s="29">
        <v>53480</v>
      </c>
      <c r="V10" s="29">
        <v>42682</v>
      </c>
      <c r="W10" s="29">
        <v>37380</v>
      </c>
      <c r="X10" s="32"/>
      <c r="Y10" s="33"/>
    </row>
    <row r="11" spans="1:25" ht="127.95" customHeight="1">
      <c r="A11" s="2"/>
      <c r="B11" s="26">
        <v>2</v>
      </c>
      <c r="C11" s="34" t="s">
        <v>14</v>
      </c>
      <c r="D11" s="28"/>
      <c r="E11" s="29"/>
      <c r="F11" s="30">
        <v>31263</v>
      </c>
      <c r="G11" s="29" t="s">
        <v>62</v>
      </c>
      <c r="H11" s="30">
        <v>34666</v>
      </c>
      <c r="I11" s="29">
        <v>42707</v>
      </c>
      <c r="J11" s="30">
        <v>35808</v>
      </c>
      <c r="K11" s="29">
        <v>44368</v>
      </c>
      <c r="L11" s="30">
        <v>33983</v>
      </c>
      <c r="M11" s="29">
        <v>44734</v>
      </c>
      <c r="N11" s="30">
        <v>37255</v>
      </c>
      <c r="O11" s="29">
        <v>47520</v>
      </c>
      <c r="P11" s="30">
        <v>39597</v>
      </c>
      <c r="Q11" s="29">
        <v>46263</v>
      </c>
      <c r="R11" s="31"/>
      <c r="S11" s="29">
        <v>43931</v>
      </c>
      <c r="T11" s="29">
        <v>45322</v>
      </c>
      <c r="U11" s="29">
        <v>53480</v>
      </c>
      <c r="V11" s="29">
        <v>42682</v>
      </c>
      <c r="W11" s="29">
        <v>37380</v>
      </c>
      <c r="X11" s="32"/>
      <c r="Y11" s="33"/>
    </row>
    <row r="12" spans="1:25" ht="116.4" customHeight="1">
      <c r="A12" s="2"/>
      <c r="B12" s="26" t="s">
        <v>15</v>
      </c>
      <c r="C12" s="34" t="s">
        <v>16</v>
      </c>
      <c r="D12" s="28"/>
      <c r="E12" s="29"/>
      <c r="F12" s="30"/>
      <c r="G12" s="29" t="s">
        <v>62</v>
      </c>
      <c r="H12" s="30"/>
      <c r="I12" s="29">
        <v>42707</v>
      </c>
      <c r="J12" s="30"/>
      <c r="K12" s="29">
        <v>44368</v>
      </c>
      <c r="L12" s="30"/>
      <c r="M12" s="29">
        <v>44734</v>
      </c>
      <c r="N12" s="30"/>
      <c r="O12" s="29">
        <v>47520</v>
      </c>
      <c r="P12" s="30"/>
      <c r="Q12" s="29">
        <v>46263</v>
      </c>
      <c r="R12" s="31"/>
      <c r="S12" s="29">
        <v>43931</v>
      </c>
      <c r="T12" s="29">
        <v>45322</v>
      </c>
      <c r="U12" s="29">
        <v>53480</v>
      </c>
      <c r="V12" s="29">
        <v>42682</v>
      </c>
      <c r="W12" s="29">
        <v>37380</v>
      </c>
      <c r="X12" s="35"/>
      <c r="Y12" s="33"/>
    </row>
    <row r="13" spans="1:25" ht="156.6" customHeight="1">
      <c r="A13" s="2"/>
      <c r="B13" s="26" t="s">
        <v>17</v>
      </c>
      <c r="C13" s="34" t="s">
        <v>18</v>
      </c>
      <c r="D13" s="28"/>
      <c r="E13" s="29"/>
      <c r="F13" s="30">
        <v>19096</v>
      </c>
      <c r="G13" s="29">
        <v>16853</v>
      </c>
      <c r="H13" s="30">
        <v>15351</v>
      </c>
      <c r="I13" s="29">
        <v>13969</v>
      </c>
      <c r="J13" s="30">
        <v>15048</v>
      </c>
      <c r="K13" s="29">
        <v>13154</v>
      </c>
      <c r="L13" s="30">
        <v>18268</v>
      </c>
      <c r="M13" s="29">
        <v>16075</v>
      </c>
      <c r="N13" s="30">
        <v>12879</v>
      </c>
      <c r="O13" s="29">
        <v>9695</v>
      </c>
      <c r="P13" s="30">
        <v>9037</v>
      </c>
      <c r="Q13" s="29">
        <v>6735</v>
      </c>
      <c r="R13" s="31"/>
      <c r="S13" s="29">
        <v>6115</v>
      </c>
      <c r="T13" s="29">
        <v>6409</v>
      </c>
      <c r="U13" s="29">
        <v>7257</v>
      </c>
      <c r="V13" s="29">
        <v>13822</v>
      </c>
      <c r="W13" s="36">
        <v>10238</v>
      </c>
      <c r="X13" s="37"/>
      <c r="Y13" s="38" t="s">
        <v>19</v>
      </c>
    </row>
    <row r="14" spans="1:25" ht="67.95" customHeight="1" thickBot="1">
      <c r="A14" s="2"/>
      <c r="B14" s="39">
        <v>5</v>
      </c>
      <c r="C14" s="27" t="s">
        <v>20</v>
      </c>
      <c r="D14" s="28"/>
      <c r="E14" s="29"/>
      <c r="F14" s="30"/>
      <c r="G14" s="29">
        <v>0</v>
      </c>
      <c r="H14" s="30"/>
      <c r="I14" s="29">
        <v>6380</v>
      </c>
      <c r="J14" s="30"/>
      <c r="K14" s="29">
        <v>4753</v>
      </c>
      <c r="L14" s="30"/>
      <c r="M14" s="29">
        <v>6037</v>
      </c>
      <c r="N14" s="30"/>
      <c r="O14" s="29">
        <v>302</v>
      </c>
      <c r="P14" s="30"/>
      <c r="Q14" s="29">
        <v>261</v>
      </c>
      <c r="R14" s="31"/>
      <c r="S14" s="29">
        <v>2728</v>
      </c>
      <c r="T14" s="29">
        <v>5215</v>
      </c>
      <c r="U14" s="29">
        <v>6426</v>
      </c>
      <c r="V14" s="29">
        <v>6436</v>
      </c>
      <c r="W14" s="36">
        <v>5376</v>
      </c>
      <c r="X14" s="40"/>
      <c r="Y14" s="41"/>
    </row>
    <row r="15" spans="1:25" ht="19.5" customHeight="1" thickTop="1">
      <c r="A15" s="2"/>
      <c r="B15" s="42" t="s">
        <v>21</v>
      </c>
      <c r="C15" s="43"/>
      <c r="D15" s="44"/>
      <c r="E15" s="45"/>
      <c r="F15" s="44"/>
      <c r="G15" s="45"/>
      <c r="H15" s="44"/>
      <c r="I15" s="45"/>
      <c r="J15" s="44"/>
      <c r="K15" s="45"/>
      <c r="L15" s="44"/>
      <c r="M15" s="45"/>
      <c r="N15" s="44"/>
      <c r="O15" s="45"/>
      <c r="P15" s="44"/>
      <c r="Q15" s="45"/>
      <c r="R15" s="44"/>
      <c r="S15" s="45"/>
      <c r="T15" s="45"/>
      <c r="U15" s="45"/>
      <c r="V15" s="45"/>
      <c r="W15" s="46"/>
      <c r="X15" s="47" t="s">
        <v>22</v>
      </c>
      <c r="Y15" s="48"/>
    </row>
    <row r="16" spans="1:25" ht="93.6" customHeight="1">
      <c r="A16" s="2"/>
      <c r="B16" s="39">
        <v>6</v>
      </c>
      <c r="C16" s="27" t="s">
        <v>23</v>
      </c>
      <c r="D16" s="49" t="str">
        <f t="shared" ref="D16:W16" si="0">IF(OR(ISBLANK(D10),ISBLANK(D11)),"",100*D11/D10)</f>
        <v/>
      </c>
      <c r="E16" s="50" t="str">
        <f t="shared" si="0"/>
        <v/>
      </c>
      <c r="F16" s="51">
        <f t="shared" si="0"/>
        <v>64.374845564615768</v>
      </c>
      <c r="G16" s="50" t="e">
        <f t="shared" si="0"/>
        <v>#VALUE!</v>
      </c>
      <c r="H16" s="51">
        <f t="shared" si="0"/>
        <v>70.621549493755978</v>
      </c>
      <c r="I16" s="50">
        <f t="shared" si="0"/>
        <v>100</v>
      </c>
      <c r="J16" s="51">
        <f t="shared" si="0"/>
        <v>72.897538730889025</v>
      </c>
      <c r="K16" s="50">
        <f t="shared" si="0"/>
        <v>100</v>
      </c>
      <c r="L16" s="51">
        <f t="shared" si="0"/>
        <v>66.933879576923829</v>
      </c>
      <c r="M16" s="50">
        <f t="shared" si="0"/>
        <v>100</v>
      </c>
      <c r="N16" s="51">
        <f t="shared" si="0"/>
        <v>77.90347538789679</v>
      </c>
      <c r="O16" s="50">
        <f t="shared" si="0"/>
        <v>100</v>
      </c>
      <c r="P16" s="51">
        <f t="shared" si="0"/>
        <v>85.110910497807581</v>
      </c>
      <c r="Q16" s="50">
        <f t="shared" si="0"/>
        <v>100</v>
      </c>
      <c r="R16" s="51" t="str">
        <f t="shared" si="0"/>
        <v/>
      </c>
      <c r="S16" s="50">
        <f t="shared" si="0"/>
        <v>100</v>
      </c>
      <c r="T16" s="50">
        <f t="shared" si="0"/>
        <v>100</v>
      </c>
      <c r="U16" s="50">
        <f t="shared" si="0"/>
        <v>100</v>
      </c>
      <c r="V16" s="50">
        <f t="shared" si="0"/>
        <v>100</v>
      </c>
      <c r="W16" s="52">
        <f t="shared" si="0"/>
        <v>100</v>
      </c>
      <c r="X16" s="53"/>
      <c r="Y16" s="41"/>
    </row>
    <row r="17" spans="1:25" ht="108" customHeight="1">
      <c r="A17" s="2"/>
      <c r="B17" s="39">
        <v>7</v>
      </c>
      <c r="C17" s="27" t="s">
        <v>24</v>
      </c>
      <c r="D17" s="49" t="str">
        <f t="shared" ref="D17:W17" si="1">IF(OR(ISBLANK(D10),ISBLANK(D12)),"",100*D12/D10)</f>
        <v/>
      </c>
      <c r="E17" s="50" t="str">
        <f t="shared" si="1"/>
        <v/>
      </c>
      <c r="F17" s="51" t="str">
        <f t="shared" si="1"/>
        <v/>
      </c>
      <c r="G17" s="50" t="e">
        <f t="shared" si="1"/>
        <v>#VALUE!</v>
      </c>
      <c r="H17" s="51" t="str">
        <f t="shared" si="1"/>
        <v/>
      </c>
      <c r="I17" s="50">
        <f t="shared" si="1"/>
        <v>100</v>
      </c>
      <c r="J17" s="51" t="str">
        <f t="shared" si="1"/>
        <v/>
      </c>
      <c r="K17" s="50">
        <f t="shared" si="1"/>
        <v>100</v>
      </c>
      <c r="L17" s="51" t="str">
        <f t="shared" si="1"/>
        <v/>
      </c>
      <c r="M17" s="50">
        <f t="shared" si="1"/>
        <v>100</v>
      </c>
      <c r="N17" s="51" t="str">
        <f t="shared" si="1"/>
        <v/>
      </c>
      <c r="O17" s="50">
        <f t="shared" si="1"/>
        <v>100</v>
      </c>
      <c r="P17" s="51" t="str">
        <f t="shared" si="1"/>
        <v/>
      </c>
      <c r="Q17" s="50">
        <f t="shared" si="1"/>
        <v>100</v>
      </c>
      <c r="R17" s="51" t="str">
        <f t="shared" si="1"/>
        <v/>
      </c>
      <c r="S17" s="50">
        <f t="shared" si="1"/>
        <v>100</v>
      </c>
      <c r="T17" s="50">
        <f t="shared" si="1"/>
        <v>100</v>
      </c>
      <c r="U17" s="50">
        <f t="shared" si="1"/>
        <v>100</v>
      </c>
      <c r="V17" s="50">
        <f t="shared" si="1"/>
        <v>100</v>
      </c>
      <c r="W17" s="52">
        <f t="shared" si="1"/>
        <v>100</v>
      </c>
      <c r="X17" s="54"/>
      <c r="Y17" s="41"/>
    </row>
    <row r="18" spans="1:25" ht="58.95" customHeight="1" thickBot="1">
      <c r="A18" s="2"/>
      <c r="B18" s="39">
        <v>8</v>
      </c>
      <c r="C18" s="55" t="s">
        <v>25</v>
      </c>
      <c r="D18" s="49" t="str">
        <f>IF(OR(ISBLANK(D$12),ISBLANK(D$13)),"",100*D$13/D$12)</f>
        <v/>
      </c>
      <c r="E18" s="50" t="str">
        <f t="shared" ref="E18:W18" si="2">IF(OR(ISBLANK(E$12),ISBLANK(E$13)),"",100*E$13/E$12)</f>
        <v/>
      </c>
      <c r="F18" s="51" t="str">
        <f t="shared" si="2"/>
        <v/>
      </c>
      <c r="G18" s="50" t="e">
        <f t="shared" si="2"/>
        <v>#VALUE!</v>
      </c>
      <c r="H18" s="51" t="str">
        <f t="shared" si="2"/>
        <v/>
      </c>
      <c r="I18" s="50">
        <f>IF(OR(ISBLANK(I$12),ISBLANK(I$13)),"",100*I$13/I$12)</f>
        <v>32.708923595663471</v>
      </c>
      <c r="J18" s="51" t="str">
        <f t="shared" si="2"/>
        <v/>
      </c>
      <c r="K18" s="50">
        <f t="shared" si="2"/>
        <v>29.647493689145328</v>
      </c>
      <c r="L18" s="51" t="str">
        <f t="shared" si="2"/>
        <v/>
      </c>
      <c r="M18" s="50">
        <f>IF(OR(ISBLANK(M$12),ISBLANK(M$13)),"",100*M$13/M$12)</f>
        <v>35.934635847453841</v>
      </c>
      <c r="N18" s="51" t="str">
        <f t="shared" si="2"/>
        <v/>
      </c>
      <c r="O18" s="50">
        <f t="shared" si="2"/>
        <v>20.401936026936028</v>
      </c>
      <c r="P18" s="51" t="str">
        <f t="shared" si="2"/>
        <v/>
      </c>
      <c r="Q18" s="50">
        <f t="shared" si="2"/>
        <v>14.558070164061993</v>
      </c>
      <c r="R18" s="51" t="str">
        <f t="shared" si="2"/>
        <v/>
      </c>
      <c r="S18" s="50">
        <f t="shared" si="2"/>
        <v>13.919555666841182</v>
      </c>
      <c r="T18" s="50">
        <f t="shared" si="2"/>
        <v>14.141035258814703</v>
      </c>
      <c r="U18" s="50">
        <f t="shared" si="2"/>
        <v>13.569558713537772</v>
      </c>
      <c r="V18" s="50">
        <f t="shared" si="2"/>
        <v>32.383674616934542</v>
      </c>
      <c r="W18" s="52">
        <f t="shared" si="2"/>
        <v>27.388978063135365</v>
      </c>
      <c r="X18" s="56"/>
      <c r="Y18" s="41"/>
    </row>
    <row r="19" spans="1:25" ht="6.6" customHeight="1" thickTop="1">
      <c r="A19" s="2"/>
      <c r="B19" s="2"/>
      <c r="C19" s="57"/>
      <c r="D19" s="58"/>
      <c r="E19" s="58"/>
      <c r="F19" s="58"/>
      <c r="G19" s="58"/>
      <c r="H19" s="58"/>
      <c r="I19" s="58"/>
      <c r="J19" s="58"/>
      <c r="K19" s="2"/>
      <c r="L19" s="59"/>
      <c r="M19" s="2"/>
      <c r="N19" s="2"/>
      <c r="O19" s="2"/>
      <c r="P19" s="2"/>
      <c r="Q19" s="2"/>
      <c r="R19" s="2"/>
      <c r="S19" s="2"/>
      <c r="T19" s="2"/>
      <c r="U19" s="2"/>
      <c r="V19" s="2"/>
      <c r="W19" s="2"/>
      <c r="X19" s="60"/>
      <c r="Y19" s="2"/>
    </row>
    <row r="20" spans="1:25">
      <c r="A20" s="2"/>
      <c r="B20" s="2"/>
      <c r="C20" s="2"/>
      <c r="D20" s="2"/>
      <c r="E20" s="2"/>
      <c r="F20" s="2"/>
      <c r="G20" s="2"/>
      <c r="H20" s="2"/>
      <c r="I20" s="2"/>
      <c r="J20" s="2"/>
      <c r="K20" s="2"/>
      <c r="L20" s="2"/>
      <c r="M20" s="2"/>
      <c r="N20" s="2"/>
      <c r="O20" s="2"/>
      <c r="P20" s="2"/>
      <c r="Q20" s="2"/>
      <c r="R20" s="2"/>
      <c r="S20" s="2"/>
      <c r="T20" s="2"/>
      <c r="U20" s="2"/>
      <c r="V20" s="2"/>
      <c r="W20" s="2"/>
      <c r="X20" s="2"/>
      <c r="Y20" s="2"/>
    </row>
    <row r="21" spans="1:25" ht="15.6" customHeight="1">
      <c r="A21" s="2"/>
      <c r="B21" s="61" t="s">
        <v>26</v>
      </c>
      <c r="C21" s="62"/>
      <c r="D21" s="62"/>
      <c r="E21" s="62"/>
      <c r="F21" s="62"/>
      <c r="G21" s="62"/>
      <c r="H21" s="62"/>
      <c r="I21" s="62"/>
      <c r="J21" s="62"/>
      <c r="K21" s="62"/>
      <c r="L21" s="62"/>
      <c r="M21" s="62"/>
      <c r="N21" s="62"/>
      <c r="O21" s="62"/>
      <c r="P21" s="62"/>
      <c r="Q21" s="359"/>
      <c r="R21" s="359"/>
      <c r="S21" s="360"/>
      <c r="T21" s="2"/>
      <c r="U21" s="2"/>
      <c r="V21" s="2"/>
      <c r="W21" s="2"/>
      <c r="X21" s="2"/>
      <c r="Y21" s="2"/>
    </row>
    <row r="22" spans="1:25" ht="15.6" customHeight="1">
      <c r="A22" s="2"/>
      <c r="B22" s="63" t="s">
        <v>6</v>
      </c>
      <c r="C22" s="64" t="s">
        <v>7</v>
      </c>
      <c r="D22" s="65">
        <v>2012</v>
      </c>
      <c r="E22" s="66">
        <v>2013</v>
      </c>
      <c r="F22" s="67">
        <v>2014</v>
      </c>
      <c r="G22" s="68">
        <v>2015</v>
      </c>
      <c r="H22" s="67">
        <v>2016</v>
      </c>
      <c r="I22" s="67">
        <v>2017</v>
      </c>
      <c r="J22" s="66">
        <v>2018</v>
      </c>
      <c r="K22" s="67">
        <v>2019</v>
      </c>
      <c r="L22" s="66">
        <v>2020</v>
      </c>
      <c r="M22" s="67">
        <v>2021</v>
      </c>
      <c r="N22" s="66">
        <v>2022</v>
      </c>
      <c r="O22" s="67">
        <v>2023</v>
      </c>
      <c r="P22" s="69">
        <v>2024</v>
      </c>
      <c r="Q22" s="342" t="s">
        <v>27</v>
      </c>
      <c r="R22" s="343"/>
      <c r="S22" s="344"/>
      <c r="T22" s="2"/>
      <c r="U22" s="2"/>
      <c r="V22" s="2"/>
      <c r="W22" s="2"/>
      <c r="X22" s="2"/>
      <c r="Y22" s="2"/>
    </row>
    <row r="23" spans="1:25" ht="15.6" customHeight="1">
      <c r="A23" s="2"/>
      <c r="B23" s="42" t="s">
        <v>28</v>
      </c>
      <c r="C23" s="43"/>
      <c r="D23" s="43"/>
      <c r="E23" s="43"/>
      <c r="F23" s="43"/>
      <c r="G23" s="43"/>
      <c r="H23" s="43"/>
      <c r="I23" s="43"/>
      <c r="J23" s="43"/>
      <c r="K23" s="43"/>
      <c r="L23" s="43"/>
      <c r="M23" s="43"/>
      <c r="N23" s="43"/>
      <c r="O23" s="43"/>
      <c r="P23" s="43"/>
      <c r="Q23" s="345"/>
      <c r="R23" s="345"/>
      <c r="S23" s="346"/>
      <c r="T23" s="2"/>
      <c r="U23" s="2"/>
      <c r="V23" s="2"/>
      <c r="W23" s="2"/>
      <c r="X23" s="2"/>
      <c r="Y23" s="2"/>
    </row>
    <row r="24" spans="1:25" ht="151.19999999999999" customHeight="1">
      <c r="A24" s="2"/>
      <c r="B24" s="39">
        <v>9</v>
      </c>
      <c r="C24" s="27" t="s">
        <v>29</v>
      </c>
      <c r="D24" s="70">
        <v>16670</v>
      </c>
      <c r="E24" s="71">
        <v>17306</v>
      </c>
      <c r="F24" s="72">
        <v>14392</v>
      </c>
      <c r="G24" s="73">
        <v>13280</v>
      </c>
      <c r="H24" s="72">
        <v>16773</v>
      </c>
      <c r="I24" s="72">
        <v>10570</v>
      </c>
      <c r="J24" s="71">
        <v>6940</v>
      </c>
      <c r="K24" s="71">
        <v>6188</v>
      </c>
      <c r="L24" s="71">
        <v>6718</v>
      </c>
      <c r="M24" s="71">
        <v>7393</v>
      </c>
      <c r="N24" s="71"/>
      <c r="O24" s="71"/>
      <c r="P24" s="74"/>
      <c r="Q24" s="347" t="s">
        <v>30</v>
      </c>
      <c r="R24" s="348"/>
      <c r="S24" s="349"/>
      <c r="T24" s="2"/>
      <c r="U24" s="2"/>
      <c r="V24" s="2"/>
      <c r="W24" s="2"/>
      <c r="X24" s="2"/>
      <c r="Y24" s="2"/>
    </row>
    <row r="25" spans="1:25">
      <c r="A25" s="2"/>
      <c r="B25" s="2"/>
      <c r="C25" s="2"/>
      <c r="D25" s="2"/>
      <c r="E25" s="2"/>
      <c r="F25" s="2"/>
      <c r="G25" s="2"/>
      <c r="H25" s="2"/>
      <c r="I25" s="2"/>
      <c r="J25" s="2"/>
      <c r="K25" s="2"/>
      <c r="L25" s="2"/>
      <c r="M25" s="2"/>
      <c r="N25" s="2"/>
      <c r="O25" s="2"/>
      <c r="P25" s="2"/>
      <c r="Q25" s="2"/>
      <c r="R25" s="2"/>
      <c r="S25" s="2"/>
      <c r="T25" s="2"/>
      <c r="U25" s="2"/>
      <c r="V25" s="2"/>
      <c r="W25" s="2"/>
      <c r="X25" s="2"/>
      <c r="Y25" s="2"/>
    </row>
    <row r="26" spans="1:25" ht="21" customHeight="1">
      <c r="A26" s="2"/>
      <c r="B26" s="399" t="s">
        <v>31</v>
      </c>
      <c r="C26" s="400"/>
      <c r="D26" s="400"/>
      <c r="E26" s="400"/>
      <c r="F26" s="401"/>
      <c r="G26" s="75" t="s">
        <v>32</v>
      </c>
      <c r="H26" s="402" t="s">
        <v>33</v>
      </c>
      <c r="I26" s="403"/>
      <c r="J26" s="403"/>
      <c r="K26" s="403"/>
      <c r="L26" s="404"/>
      <c r="M26" s="405"/>
      <c r="N26" s="406"/>
      <c r="O26" s="406"/>
      <c r="P26" s="406"/>
      <c r="Q26" s="406"/>
      <c r="R26" s="2"/>
      <c r="S26" s="2"/>
      <c r="T26" s="2"/>
      <c r="U26" s="2"/>
      <c r="V26" s="2"/>
      <c r="W26" s="2"/>
      <c r="X26" s="2"/>
      <c r="Y26" s="2"/>
    </row>
    <row r="27" spans="1:25" ht="39.6" customHeight="1">
      <c r="A27" s="2"/>
      <c r="B27" s="26" t="s">
        <v>34</v>
      </c>
      <c r="C27" s="387" t="s">
        <v>35</v>
      </c>
      <c r="D27" s="388"/>
      <c r="E27" s="388"/>
      <c r="F27" s="389"/>
      <c r="G27" s="78" t="s">
        <v>2</v>
      </c>
      <c r="H27" s="394"/>
      <c r="I27" s="395"/>
      <c r="J27" s="395"/>
      <c r="K27" s="395"/>
      <c r="L27" s="396"/>
      <c r="M27" s="76"/>
      <c r="N27" s="77"/>
      <c r="O27" s="77"/>
      <c r="P27" s="77"/>
      <c r="Q27" s="77"/>
      <c r="R27" s="2"/>
      <c r="S27" s="2"/>
      <c r="T27" s="2"/>
      <c r="U27" s="2"/>
      <c r="V27" s="2"/>
      <c r="W27" s="2"/>
      <c r="X27" s="2"/>
      <c r="Y27" s="2"/>
    </row>
    <row r="28" spans="1:25" ht="49.5" customHeight="1">
      <c r="A28" s="2"/>
      <c r="B28" s="26" t="s">
        <v>36</v>
      </c>
      <c r="C28" s="383" t="s">
        <v>37</v>
      </c>
      <c r="D28" s="383"/>
      <c r="E28" s="383"/>
      <c r="F28" s="383"/>
      <c r="G28" s="78" t="s">
        <v>2</v>
      </c>
      <c r="H28" s="380" t="s">
        <v>546</v>
      </c>
      <c r="I28" s="380"/>
      <c r="J28" s="380"/>
      <c r="K28" s="380"/>
      <c r="L28" s="374"/>
      <c r="M28" s="76"/>
      <c r="N28" s="77"/>
      <c r="O28" s="77"/>
      <c r="P28" s="77"/>
      <c r="Q28" s="77"/>
      <c r="R28" s="2"/>
      <c r="S28" s="2"/>
      <c r="T28" s="2"/>
      <c r="U28" s="2"/>
      <c r="V28" s="2"/>
      <c r="W28" s="2"/>
      <c r="X28" s="2"/>
      <c r="Y28" s="2"/>
    </row>
    <row r="29" spans="1:25" ht="57" customHeight="1">
      <c r="A29" s="2"/>
      <c r="B29" s="26" t="s">
        <v>38</v>
      </c>
      <c r="C29" s="387" t="s">
        <v>39</v>
      </c>
      <c r="D29" s="388"/>
      <c r="E29" s="388"/>
      <c r="F29" s="389"/>
      <c r="G29" s="78" t="s">
        <v>2</v>
      </c>
      <c r="H29" s="394"/>
      <c r="I29" s="395"/>
      <c r="J29" s="395"/>
      <c r="K29" s="395"/>
      <c r="L29" s="396"/>
      <c r="M29" s="76"/>
      <c r="N29" s="77"/>
      <c r="O29" s="77"/>
      <c r="P29" s="77"/>
      <c r="Q29" s="77"/>
      <c r="R29" s="2"/>
      <c r="S29" s="2"/>
      <c r="T29" s="2"/>
      <c r="U29" s="2"/>
      <c r="V29" s="2"/>
      <c r="W29" s="2"/>
      <c r="X29" s="2"/>
      <c r="Y29" s="2"/>
    </row>
    <row r="30" spans="1:25" ht="81" customHeight="1">
      <c r="A30" s="2"/>
      <c r="B30" s="79" t="s">
        <v>40</v>
      </c>
      <c r="C30" s="387" t="s">
        <v>41</v>
      </c>
      <c r="D30" s="388"/>
      <c r="E30" s="388"/>
      <c r="F30" s="389"/>
      <c r="G30" s="78" t="s">
        <v>0</v>
      </c>
      <c r="H30" s="380" t="s">
        <v>547</v>
      </c>
      <c r="I30" s="380"/>
      <c r="J30" s="380"/>
      <c r="K30" s="380"/>
      <c r="L30" s="374"/>
      <c r="M30" s="76"/>
      <c r="N30" s="77"/>
      <c r="O30" s="77"/>
      <c r="P30" s="77"/>
      <c r="Q30" s="77"/>
      <c r="R30" s="2"/>
      <c r="S30" s="2"/>
      <c r="T30" s="2"/>
      <c r="U30" s="2"/>
      <c r="V30" s="2"/>
      <c r="W30" s="2"/>
      <c r="X30" s="2"/>
      <c r="Y30" s="2"/>
    </row>
    <row r="31" spans="1:25" ht="57" customHeight="1">
      <c r="A31" s="2"/>
      <c r="B31" s="79" t="s">
        <v>42</v>
      </c>
      <c r="C31" s="383" t="s">
        <v>43</v>
      </c>
      <c r="D31" s="383"/>
      <c r="E31" s="383"/>
      <c r="F31" s="383"/>
      <c r="G31" s="78" t="s">
        <v>0</v>
      </c>
      <c r="H31" s="390"/>
      <c r="I31" s="390"/>
      <c r="J31" s="390"/>
      <c r="K31" s="390"/>
      <c r="L31" s="390"/>
      <c r="M31" s="76"/>
      <c r="N31" s="77"/>
      <c r="O31" s="77"/>
      <c r="P31" s="77"/>
      <c r="Q31" s="77"/>
      <c r="R31" s="2"/>
      <c r="S31" s="2"/>
      <c r="T31" s="2"/>
      <c r="U31" s="2"/>
      <c r="V31" s="2"/>
      <c r="W31" s="2"/>
      <c r="X31" s="2"/>
      <c r="Y31" s="2"/>
    </row>
    <row r="32" spans="1:25" ht="38.4" customHeight="1">
      <c r="A32" s="2"/>
      <c r="B32" s="391" t="s">
        <v>44</v>
      </c>
      <c r="C32" s="392"/>
      <c r="D32" s="392"/>
      <c r="E32" s="392"/>
      <c r="F32" s="392"/>
      <c r="G32" s="392"/>
      <c r="H32" s="392"/>
      <c r="I32" s="392"/>
      <c r="J32" s="392"/>
      <c r="K32" s="392"/>
      <c r="L32" s="393"/>
      <c r="M32" s="76"/>
      <c r="N32" s="77"/>
      <c r="O32" s="77"/>
      <c r="P32" s="77"/>
      <c r="Q32" s="77"/>
      <c r="R32" s="2"/>
      <c r="S32" s="2"/>
      <c r="T32" s="2"/>
      <c r="U32" s="2"/>
      <c r="V32" s="2"/>
      <c r="W32" s="2"/>
      <c r="X32" s="2"/>
      <c r="Y32" s="2"/>
    </row>
    <row r="33" spans="1:25" ht="57" customHeight="1">
      <c r="A33" s="2"/>
      <c r="B33" s="79" t="s">
        <v>45</v>
      </c>
      <c r="C33" s="387" t="s">
        <v>46</v>
      </c>
      <c r="D33" s="388"/>
      <c r="E33" s="388"/>
      <c r="F33" s="389"/>
      <c r="G33" s="78" t="s">
        <v>548</v>
      </c>
      <c r="H33" s="394"/>
      <c r="I33" s="395"/>
      <c r="J33" s="395"/>
      <c r="K33" s="395"/>
      <c r="L33" s="396"/>
      <c r="M33" s="76"/>
      <c r="N33" s="77"/>
      <c r="O33" s="77"/>
      <c r="P33" s="77"/>
      <c r="Q33" s="77"/>
      <c r="R33" s="2"/>
      <c r="S33" s="2"/>
      <c r="T33" s="2"/>
      <c r="U33" s="2"/>
      <c r="V33" s="2"/>
      <c r="W33" s="2"/>
      <c r="X33" s="2"/>
      <c r="Y33" s="2"/>
    </row>
    <row r="34" spans="1:25" ht="45" customHeight="1">
      <c r="A34" s="2"/>
      <c r="B34" s="79" t="s">
        <v>47</v>
      </c>
      <c r="C34" s="387" t="s">
        <v>48</v>
      </c>
      <c r="D34" s="388"/>
      <c r="E34" s="388"/>
      <c r="F34" s="389"/>
      <c r="G34" s="78" t="s">
        <v>2</v>
      </c>
      <c r="H34" s="380" t="s">
        <v>549</v>
      </c>
      <c r="I34" s="380"/>
      <c r="J34" s="380"/>
      <c r="K34" s="380"/>
      <c r="L34" s="374"/>
      <c r="M34" s="76"/>
      <c r="N34" s="77"/>
      <c r="O34" s="77"/>
      <c r="P34" s="77"/>
      <c r="Q34" s="77"/>
      <c r="R34" s="2"/>
      <c r="S34" s="2"/>
      <c r="T34" s="2"/>
      <c r="U34" s="2"/>
      <c r="V34" s="2"/>
      <c r="W34" s="2"/>
      <c r="X34" s="2"/>
      <c r="Y34" s="2"/>
    </row>
    <row r="35" spans="1:25" ht="21" customHeight="1">
      <c r="A35" s="2"/>
      <c r="B35" s="79" t="s">
        <v>49</v>
      </c>
      <c r="C35" s="383" t="s">
        <v>50</v>
      </c>
      <c r="D35" s="383"/>
      <c r="E35" s="383"/>
      <c r="F35" s="383"/>
      <c r="G35" s="78" t="s">
        <v>2</v>
      </c>
      <c r="H35" s="390"/>
      <c r="I35" s="390"/>
      <c r="J35" s="390"/>
      <c r="K35" s="390"/>
      <c r="L35" s="390"/>
      <c r="M35" s="76"/>
      <c r="N35" s="77"/>
      <c r="O35" s="77"/>
      <c r="P35" s="77"/>
      <c r="Q35" s="77"/>
      <c r="R35" s="2"/>
      <c r="S35" s="2"/>
      <c r="T35" s="2"/>
      <c r="U35" s="2"/>
      <c r="V35" s="2"/>
      <c r="W35" s="2"/>
      <c r="X35" s="2"/>
      <c r="Y35" s="2"/>
    </row>
    <row r="36" spans="1:25" ht="43.5" customHeight="1">
      <c r="A36" s="2"/>
      <c r="B36" s="80">
        <v>15</v>
      </c>
      <c r="C36" s="383" t="s">
        <v>51</v>
      </c>
      <c r="D36" s="383"/>
      <c r="E36" s="383"/>
      <c r="F36" s="383"/>
      <c r="G36" s="81" t="s">
        <v>0</v>
      </c>
      <c r="H36" s="380" t="s">
        <v>550</v>
      </c>
      <c r="I36" s="380"/>
      <c r="J36" s="380"/>
      <c r="K36" s="380"/>
      <c r="L36" s="374"/>
      <c r="M36" s="381"/>
      <c r="N36" s="382"/>
      <c r="O36" s="382"/>
      <c r="P36" s="382"/>
      <c r="Q36" s="382"/>
      <c r="R36" s="2"/>
      <c r="S36" s="2"/>
      <c r="T36" s="2"/>
      <c r="U36" s="2"/>
      <c r="V36" s="2"/>
      <c r="W36" s="2"/>
      <c r="X36" s="2"/>
      <c r="Y36" s="2"/>
    </row>
    <row r="37" spans="1:25" ht="87.75" customHeight="1">
      <c r="A37" s="2"/>
      <c r="B37" s="80">
        <v>16</v>
      </c>
      <c r="C37" s="383" t="s">
        <v>52</v>
      </c>
      <c r="D37" s="383"/>
      <c r="E37" s="383"/>
      <c r="F37" s="383"/>
      <c r="G37" s="81" t="s">
        <v>0</v>
      </c>
      <c r="H37" s="380" t="s">
        <v>551</v>
      </c>
      <c r="I37" s="380"/>
      <c r="J37" s="380"/>
      <c r="K37" s="380"/>
      <c r="L37" s="374"/>
      <c r="M37" s="381"/>
      <c r="N37" s="382"/>
      <c r="O37" s="382"/>
      <c r="P37" s="382"/>
      <c r="Q37" s="382"/>
      <c r="R37" s="2"/>
      <c r="S37" s="2"/>
      <c r="T37" s="2"/>
      <c r="U37" s="2"/>
      <c r="V37" s="2"/>
      <c r="W37" s="2"/>
      <c r="X37" s="2"/>
      <c r="Y37" s="2"/>
    </row>
    <row r="38" spans="1:25" ht="52.5" customHeight="1">
      <c r="A38" s="2"/>
      <c r="B38" s="39"/>
      <c r="C38" s="379" t="s">
        <v>53</v>
      </c>
      <c r="D38" s="379"/>
      <c r="E38" s="379"/>
      <c r="F38" s="379"/>
      <c r="G38" s="81" t="s">
        <v>0</v>
      </c>
      <c r="H38" s="380" t="s">
        <v>552</v>
      </c>
      <c r="I38" s="380"/>
      <c r="J38" s="380"/>
      <c r="K38" s="380"/>
      <c r="L38" s="380"/>
      <c r="M38" s="82"/>
      <c r="N38" s="83"/>
      <c r="O38" s="83"/>
      <c r="P38" s="83"/>
      <c r="Q38" s="83"/>
      <c r="R38" s="2"/>
      <c r="S38" s="2"/>
      <c r="T38" s="2"/>
      <c r="U38" s="2"/>
      <c r="V38" s="2"/>
      <c r="W38" s="2"/>
      <c r="X38" s="2"/>
      <c r="Y38" s="2"/>
    </row>
    <row r="39" spans="1:25" ht="45.6" customHeight="1">
      <c r="A39" s="2"/>
      <c r="B39" s="39"/>
      <c r="C39" s="386" t="s">
        <v>54</v>
      </c>
      <c r="D39" s="386"/>
      <c r="E39" s="386"/>
      <c r="F39" s="386"/>
      <c r="G39" s="81" t="s">
        <v>0</v>
      </c>
      <c r="H39" s="380"/>
      <c r="I39" s="380"/>
      <c r="J39" s="380"/>
      <c r="K39" s="380"/>
      <c r="L39" s="380"/>
      <c r="M39" s="82"/>
      <c r="N39" s="83"/>
      <c r="O39" s="83"/>
      <c r="P39" s="83"/>
      <c r="Q39" s="83"/>
      <c r="R39" s="2"/>
      <c r="S39" s="2"/>
      <c r="T39" s="2"/>
      <c r="U39" s="2"/>
      <c r="V39" s="2"/>
      <c r="W39" s="2"/>
      <c r="X39" s="2"/>
      <c r="Y39" s="2"/>
    </row>
    <row r="40" spans="1:25" ht="22.2" customHeight="1">
      <c r="A40" s="2"/>
      <c r="B40" s="39"/>
      <c r="C40" s="379" t="s">
        <v>55</v>
      </c>
      <c r="D40" s="379"/>
      <c r="E40" s="379"/>
      <c r="F40" s="379"/>
      <c r="G40" s="81"/>
      <c r="H40" s="380"/>
      <c r="I40" s="380"/>
      <c r="J40" s="380"/>
      <c r="K40" s="380"/>
      <c r="L40" s="380"/>
      <c r="M40" s="82"/>
      <c r="N40" s="83"/>
      <c r="O40" s="83"/>
      <c r="P40" s="83"/>
      <c r="Q40" s="83"/>
      <c r="R40" s="2"/>
      <c r="S40" s="2"/>
      <c r="T40" s="2"/>
      <c r="U40" s="2"/>
      <c r="V40" s="2"/>
      <c r="W40" s="2"/>
      <c r="X40" s="2"/>
      <c r="Y40" s="2"/>
    </row>
    <row r="41" spans="1:25" ht="34.950000000000003" customHeight="1">
      <c r="A41" s="2"/>
      <c r="B41" s="80">
        <v>17</v>
      </c>
      <c r="C41" s="383" t="s">
        <v>56</v>
      </c>
      <c r="D41" s="383"/>
      <c r="E41" s="383"/>
      <c r="F41" s="383"/>
      <c r="G41" s="81" t="s">
        <v>2</v>
      </c>
      <c r="H41" s="384"/>
      <c r="I41" s="384"/>
      <c r="J41" s="384"/>
      <c r="K41" s="384"/>
      <c r="L41" s="385"/>
      <c r="M41" s="381"/>
      <c r="N41" s="382"/>
      <c r="O41" s="382"/>
      <c r="P41" s="382"/>
      <c r="Q41" s="382"/>
      <c r="R41" s="2"/>
      <c r="S41" s="2"/>
      <c r="T41" s="2"/>
      <c r="U41" s="2"/>
      <c r="V41" s="2"/>
      <c r="W41" s="2"/>
      <c r="X41" s="2"/>
      <c r="Y41" s="2"/>
    </row>
    <row r="42" spans="1:25" ht="101.25" customHeight="1">
      <c r="A42" s="2"/>
      <c r="B42" s="80">
        <v>18</v>
      </c>
      <c r="C42" s="383" t="s">
        <v>57</v>
      </c>
      <c r="D42" s="383"/>
      <c r="E42" s="383"/>
      <c r="F42" s="383"/>
      <c r="G42" s="81" t="s">
        <v>0</v>
      </c>
      <c r="H42" s="380" t="s">
        <v>553</v>
      </c>
      <c r="I42" s="380"/>
      <c r="J42" s="380"/>
      <c r="K42" s="380"/>
      <c r="L42" s="374"/>
      <c r="M42" s="381"/>
      <c r="N42" s="382"/>
      <c r="O42" s="382"/>
      <c r="P42" s="382"/>
      <c r="Q42" s="382"/>
      <c r="R42" s="2"/>
      <c r="S42" s="2"/>
      <c r="T42" s="2"/>
      <c r="U42" s="2"/>
      <c r="V42" s="2"/>
      <c r="W42" s="2"/>
      <c r="X42" s="2"/>
      <c r="Y42" s="2"/>
    </row>
    <row r="43" spans="1:25" ht="19.95" customHeight="1">
      <c r="A43" s="2"/>
      <c r="B43" s="376" t="s">
        <v>58</v>
      </c>
      <c r="C43" s="377"/>
      <c r="D43" s="377"/>
      <c r="E43" s="377"/>
      <c r="F43" s="377"/>
      <c r="G43" s="377"/>
      <c r="H43" s="377"/>
      <c r="I43" s="377"/>
      <c r="J43" s="377"/>
      <c r="K43" s="377"/>
      <c r="L43" s="378"/>
      <c r="M43" s="82"/>
      <c r="N43" s="83"/>
      <c r="O43" s="83"/>
      <c r="P43" s="83"/>
      <c r="Q43" s="83"/>
      <c r="R43" s="2"/>
      <c r="S43" s="2"/>
      <c r="T43" s="2"/>
      <c r="U43" s="2"/>
      <c r="V43" s="2"/>
      <c r="W43" s="2"/>
      <c r="X43" s="2"/>
      <c r="Y43" s="2"/>
    </row>
    <row r="44" spans="1:25" ht="25.2" customHeight="1">
      <c r="A44" s="2"/>
      <c r="B44" s="80">
        <v>18.100000000000001</v>
      </c>
      <c r="C44" s="379" t="s">
        <v>59</v>
      </c>
      <c r="D44" s="379"/>
      <c r="E44" s="379"/>
      <c r="F44" s="379"/>
      <c r="G44" s="81" t="s">
        <v>0</v>
      </c>
      <c r="H44" s="380"/>
      <c r="I44" s="380"/>
      <c r="J44" s="380"/>
      <c r="K44" s="380"/>
      <c r="L44" s="374"/>
      <c r="M44" s="381"/>
      <c r="N44" s="382"/>
      <c r="O44" s="382"/>
      <c r="P44" s="382"/>
      <c r="Q44" s="382"/>
      <c r="R44" s="2"/>
      <c r="S44" s="2"/>
      <c r="T44" s="2"/>
      <c r="U44" s="2"/>
      <c r="V44" s="2"/>
      <c r="W44" s="2"/>
      <c r="X44" s="2"/>
      <c r="Y44" s="2"/>
    </row>
    <row r="45" spans="1:25" ht="51" customHeight="1">
      <c r="A45" s="2"/>
      <c r="B45" s="80">
        <v>18.2</v>
      </c>
      <c r="C45" s="379" t="s">
        <v>60</v>
      </c>
      <c r="D45" s="379"/>
      <c r="E45" s="379"/>
      <c r="F45" s="379"/>
      <c r="G45" s="81" t="s">
        <v>2</v>
      </c>
      <c r="H45" s="380" t="s">
        <v>554</v>
      </c>
      <c r="I45" s="380"/>
      <c r="J45" s="380"/>
      <c r="K45" s="380"/>
      <c r="L45" s="374"/>
      <c r="M45" s="381"/>
      <c r="N45" s="382"/>
      <c r="O45" s="382"/>
      <c r="P45" s="382"/>
      <c r="Q45" s="382"/>
      <c r="R45" s="2"/>
      <c r="S45" s="2"/>
      <c r="T45" s="2"/>
      <c r="U45" s="2"/>
      <c r="V45" s="2"/>
      <c r="W45" s="2"/>
      <c r="X45" s="2"/>
      <c r="Y45" s="2"/>
    </row>
    <row r="46" spans="1:25">
      <c r="A46" s="2"/>
      <c r="B46" s="2"/>
      <c r="C46" s="2"/>
      <c r="D46" s="2"/>
      <c r="E46" s="2"/>
      <c r="F46" s="2"/>
      <c r="G46" s="2"/>
      <c r="H46" s="2"/>
      <c r="I46" s="2"/>
      <c r="J46" s="2"/>
      <c r="K46" s="2"/>
      <c r="L46" s="2"/>
      <c r="M46" s="2"/>
      <c r="N46" s="2"/>
      <c r="O46" s="2"/>
      <c r="P46" s="2"/>
      <c r="Q46" s="2"/>
      <c r="R46" s="2"/>
      <c r="S46" s="2"/>
      <c r="T46" s="2"/>
      <c r="U46" s="2"/>
      <c r="V46" s="2"/>
      <c r="W46" s="2"/>
      <c r="X46" s="2"/>
      <c r="Y46" s="2"/>
    </row>
    <row r="47" spans="1:25" ht="15.6" customHeight="1">
      <c r="A47" s="2"/>
      <c r="B47" s="366" t="s">
        <v>61</v>
      </c>
      <c r="C47" s="366"/>
      <c r="D47" s="366"/>
      <c r="E47" s="366"/>
      <c r="F47" s="366"/>
      <c r="G47" s="366"/>
      <c r="H47" s="366"/>
      <c r="I47" s="366"/>
      <c r="J47" s="366"/>
      <c r="K47" s="2"/>
      <c r="L47" s="2"/>
      <c r="M47" s="2"/>
      <c r="N47" s="2"/>
      <c r="O47" s="2"/>
      <c r="P47" s="2"/>
      <c r="Q47" s="2"/>
      <c r="R47" s="2"/>
      <c r="S47" s="2"/>
      <c r="T47" s="2"/>
      <c r="U47" s="2"/>
      <c r="V47" s="2"/>
      <c r="W47" s="2"/>
      <c r="X47" s="2"/>
      <c r="Y47" s="2"/>
    </row>
    <row r="48" spans="1:25" ht="72.75" customHeight="1">
      <c r="A48" s="2"/>
      <c r="B48" s="374"/>
      <c r="C48" s="375"/>
      <c r="D48" s="375"/>
      <c r="E48" s="375"/>
      <c r="F48" s="375"/>
      <c r="G48" s="375"/>
      <c r="H48" s="375"/>
      <c r="I48" s="375"/>
      <c r="J48" s="375"/>
      <c r="K48" s="375"/>
      <c r="L48" s="375"/>
      <c r="M48" s="84"/>
      <c r="N48" s="85"/>
      <c r="O48" s="85"/>
      <c r="P48" s="85"/>
      <c r="Q48" s="85"/>
      <c r="R48" s="2"/>
      <c r="S48" s="2"/>
      <c r="T48" s="2"/>
      <c r="U48" s="2"/>
      <c r="V48" s="2"/>
      <c r="W48" s="2"/>
      <c r="X48" s="2"/>
      <c r="Y48" s="2"/>
    </row>
  </sheetData>
  <sheetProtection algorithmName="SHA-512" hashValue="jxitC7bXOwvm8mK07gwr9mN+SGQKsF6SOKMHf4w2j5rU80hBYvz2OoaTAwLA8F9xD0NfApNdR6+rrMs0mimo6Q==" saltValue="vxXqfmequnfbQuouXn3Now==" spinCount="100000" sheet="1" formatCells="0" formatColumns="0" formatRows="0" insertColumns="0" insertRows="0" insertHyperlinks="0"/>
  <mergeCells count="60">
    <mergeCell ref="Y7:Y8"/>
    <mergeCell ref="Q21:S21"/>
    <mergeCell ref="Q22:S22"/>
    <mergeCell ref="Q24:S24"/>
    <mergeCell ref="B26:F26"/>
    <mergeCell ref="H26:L26"/>
    <mergeCell ref="M26:Q26"/>
    <mergeCell ref="Q23:S23"/>
    <mergeCell ref="D7:E7"/>
    <mergeCell ref="F7:G7"/>
    <mergeCell ref="H7:I7"/>
    <mergeCell ref="J7:K7"/>
    <mergeCell ref="L7:M7"/>
    <mergeCell ref="N7:O7"/>
    <mergeCell ref="P7:Q7"/>
    <mergeCell ref="R7:S7"/>
    <mergeCell ref="C27:F27"/>
    <mergeCell ref="H27:L27"/>
    <mergeCell ref="C28:F28"/>
    <mergeCell ref="H28:L28"/>
    <mergeCell ref="C29:F29"/>
    <mergeCell ref="H29:L29"/>
    <mergeCell ref="C30:F30"/>
    <mergeCell ref="H30:L30"/>
    <mergeCell ref="C37:F37"/>
    <mergeCell ref="H37:L37"/>
    <mergeCell ref="M37:Q37"/>
    <mergeCell ref="C31:F31"/>
    <mergeCell ref="H31:L31"/>
    <mergeCell ref="B32:L32"/>
    <mergeCell ref="C33:F33"/>
    <mergeCell ref="H33:L33"/>
    <mergeCell ref="C34:F34"/>
    <mergeCell ref="H34:L34"/>
    <mergeCell ref="C35:F35"/>
    <mergeCell ref="H35:L35"/>
    <mergeCell ref="C36:F36"/>
    <mergeCell ref="H36:L36"/>
    <mergeCell ref="M36:Q36"/>
    <mergeCell ref="C38:F38"/>
    <mergeCell ref="H38:L38"/>
    <mergeCell ref="C39:F39"/>
    <mergeCell ref="H39:L39"/>
    <mergeCell ref="C40:F40"/>
    <mergeCell ref="H40:L40"/>
    <mergeCell ref="M44:Q44"/>
    <mergeCell ref="C45:F45"/>
    <mergeCell ref="H45:L45"/>
    <mergeCell ref="M45:Q45"/>
    <mergeCell ref="C41:F41"/>
    <mergeCell ref="H41:L41"/>
    <mergeCell ref="M41:Q41"/>
    <mergeCell ref="C42:F42"/>
    <mergeCell ref="H42:L42"/>
    <mergeCell ref="M42:Q42"/>
    <mergeCell ref="B47:J47"/>
    <mergeCell ref="B48:L48"/>
    <mergeCell ref="B43:L43"/>
    <mergeCell ref="C44:F44"/>
    <mergeCell ref="H44:L4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C13" sqref="C13"/>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
      <c r="B1" s="1" t="s">
        <v>0</v>
      </c>
      <c r="C1" s="2"/>
      <c r="D1" s="3" t="s">
        <v>1</v>
      </c>
      <c r="E1" s="2"/>
      <c r="F1" s="2"/>
      <c r="G1" s="170"/>
      <c r="H1" s="170"/>
      <c r="I1" s="2"/>
    </row>
    <row r="2" spans="1:9" ht="15.6" customHeight="1">
      <c r="A2" s="1"/>
      <c r="B2" s="1" t="s">
        <v>2</v>
      </c>
      <c r="C2" s="2"/>
      <c r="D2" s="4" t="s">
        <v>3</v>
      </c>
      <c r="E2" s="2"/>
      <c r="F2" s="2"/>
      <c r="G2" s="170"/>
      <c r="H2" s="170"/>
      <c r="I2" s="2"/>
    </row>
    <row r="3" spans="1:9">
      <c r="A3" s="2"/>
      <c r="B3" s="2"/>
      <c r="C3" s="2"/>
      <c r="D3" s="2"/>
      <c r="E3" s="2"/>
      <c r="F3" s="2"/>
      <c r="G3" s="170"/>
      <c r="H3" s="170"/>
      <c r="I3" s="2"/>
    </row>
    <row r="4" spans="1:9">
      <c r="A4" s="2"/>
      <c r="B4" s="2"/>
      <c r="C4" s="2"/>
      <c r="D4" s="5" t="s">
        <v>4</v>
      </c>
      <c r="E4" s="6"/>
      <c r="F4" s="6"/>
      <c r="G4" s="170"/>
      <c r="H4" s="170"/>
      <c r="I4" s="2"/>
    </row>
    <row r="5" spans="1:9" ht="21" customHeight="1">
      <c r="A5" s="7"/>
      <c r="B5" s="8" t="s">
        <v>314</v>
      </c>
      <c r="C5" s="9"/>
      <c r="D5" s="9"/>
      <c r="E5" s="10"/>
      <c r="F5" s="9"/>
      <c r="G5" s="209"/>
      <c r="H5" s="209"/>
      <c r="I5" s="7"/>
    </row>
    <row r="6" spans="1:9" ht="15.75" customHeight="1">
      <c r="A6" s="2"/>
      <c r="B6" s="210"/>
      <c r="C6" s="2"/>
      <c r="D6" s="2"/>
      <c r="E6" s="2"/>
      <c r="F6" s="2"/>
      <c r="G6" s="170"/>
      <c r="H6" s="170"/>
      <c r="I6" s="2"/>
    </row>
    <row r="7" spans="1:9" ht="21" customHeight="1">
      <c r="A7" s="2"/>
      <c r="B7" s="407" t="s">
        <v>315</v>
      </c>
      <c r="C7" s="408"/>
      <c r="D7" s="408"/>
      <c r="E7" s="408"/>
      <c r="F7" s="408"/>
      <c r="G7" s="408"/>
      <c r="H7" s="409"/>
      <c r="I7" s="2"/>
    </row>
    <row r="8" spans="1:9" ht="16.5" customHeight="1">
      <c r="A8" s="2"/>
      <c r="B8" s="211"/>
      <c r="C8" s="2"/>
      <c r="D8" s="2"/>
      <c r="E8" s="2"/>
      <c r="F8" s="2"/>
      <c r="G8" s="170"/>
      <c r="H8" s="170"/>
      <c r="I8" s="2"/>
    </row>
    <row r="9" spans="1:9" ht="11.25" customHeight="1" thickBot="1">
      <c r="A9" s="2"/>
      <c r="B9" s="2"/>
      <c r="C9" s="2"/>
      <c r="D9" s="2"/>
      <c r="E9" s="212"/>
      <c r="F9" s="2"/>
      <c r="G9" s="11"/>
      <c r="H9" s="213"/>
      <c r="I9" s="170"/>
    </row>
    <row r="10" spans="1:9" ht="55.95" customHeight="1" thickTop="1">
      <c r="A10" s="2"/>
      <c r="B10" s="12" t="s">
        <v>6</v>
      </c>
      <c r="C10" s="12" t="s">
        <v>7</v>
      </c>
      <c r="D10" s="214" t="s">
        <v>316</v>
      </c>
      <c r="E10" s="215" t="s">
        <v>317</v>
      </c>
      <c r="F10" s="216" t="s">
        <v>318</v>
      </c>
      <c r="G10" s="217" t="s">
        <v>319</v>
      </c>
      <c r="H10" s="89" t="s">
        <v>320</v>
      </c>
      <c r="I10" s="218" t="s">
        <v>9</v>
      </c>
    </row>
    <row r="11" spans="1:9" ht="31.2" customHeight="1">
      <c r="A11" s="2"/>
      <c r="B11" s="410" t="s">
        <v>321</v>
      </c>
      <c r="C11" s="411"/>
      <c r="D11" s="411"/>
      <c r="E11" s="411"/>
      <c r="F11" s="411"/>
      <c r="G11" s="411"/>
      <c r="H11" s="411"/>
      <c r="I11" s="412"/>
    </row>
    <row r="12" spans="1:9" ht="18.75" customHeight="1">
      <c r="A12" s="2"/>
      <c r="B12" s="22" t="s">
        <v>322</v>
      </c>
      <c r="C12" s="25"/>
      <c r="D12" s="219" t="s">
        <v>323</v>
      </c>
      <c r="E12" s="220" t="s">
        <v>323</v>
      </c>
      <c r="F12" s="221" t="s">
        <v>323</v>
      </c>
      <c r="G12" s="222"/>
      <c r="H12" s="223"/>
      <c r="I12" s="224"/>
    </row>
    <row r="13" spans="1:9" ht="43.95" customHeight="1" thickBot="1">
      <c r="A13" s="2"/>
      <c r="B13" s="39">
        <v>1</v>
      </c>
      <c r="C13" s="154" t="s">
        <v>324</v>
      </c>
      <c r="D13" s="225" t="s">
        <v>0</v>
      </c>
      <c r="E13" s="225" t="s">
        <v>0</v>
      </c>
      <c r="F13" s="226" t="s">
        <v>0</v>
      </c>
      <c r="G13" s="227">
        <v>2017</v>
      </c>
      <c r="H13" s="228"/>
      <c r="I13" s="87" t="s">
        <v>325</v>
      </c>
    </row>
    <row r="14" spans="1:9" ht="29.4" customHeight="1" thickTop="1">
      <c r="A14" s="2"/>
      <c r="B14" s="39">
        <v>2</v>
      </c>
      <c r="C14" s="34" t="s">
        <v>326</v>
      </c>
      <c r="D14" s="225" t="s">
        <v>0</v>
      </c>
      <c r="E14" s="225" t="s">
        <v>0</v>
      </c>
      <c r="F14" s="229" t="s">
        <v>0</v>
      </c>
      <c r="G14" s="230"/>
      <c r="H14" s="231"/>
      <c r="I14" s="87"/>
    </row>
    <row r="15" spans="1:9" ht="21" customHeight="1">
      <c r="A15" s="2"/>
      <c r="B15" s="39">
        <v>3</v>
      </c>
      <c r="C15" s="34" t="s">
        <v>327</v>
      </c>
      <c r="D15" s="225" t="s">
        <v>0</v>
      </c>
      <c r="E15" s="225" t="s">
        <v>0</v>
      </c>
      <c r="F15" s="229" t="s">
        <v>0</v>
      </c>
      <c r="G15" s="232"/>
      <c r="H15" s="231"/>
      <c r="I15" s="87"/>
    </row>
    <row r="16" spans="1:9" ht="28.95" customHeight="1">
      <c r="A16" s="2"/>
      <c r="B16" s="39">
        <v>4</v>
      </c>
      <c r="C16" s="233" t="s">
        <v>328</v>
      </c>
      <c r="D16" s="225" t="s">
        <v>0</v>
      </c>
      <c r="E16" s="225" t="s">
        <v>0</v>
      </c>
      <c r="F16" s="229" t="s">
        <v>0</v>
      </c>
      <c r="G16" s="232"/>
      <c r="H16" s="231"/>
      <c r="I16" s="87"/>
    </row>
    <row r="17" spans="1:9" ht="29.4" customHeight="1" thickBot="1">
      <c r="A17" s="2"/>
      <c r="B17" s="39">
        <v>5</v>
      </c>
      <c r="C17" s="233" t="s">
        <v>329</v>
      </c>
      <c r="D17" s="225" t="s">
        <v>0</v>
      </c>
      <c r="E17" s="225" t="s">
        <v>0</v>
      </c>
      <c r="F17" s="229" t="s">
        <v>0</v>
      </c>
      <c r="G17" s="232"/>
      <c r="H17" s="231"/>
      <c r="I17" s="87"/>
    </row>
    <row r="18" spans="1:9" ht="18.75" customHeight="1" thickTop="1">
      <c r="A18" s="2"/>
      <c r="B18" s="22" t="s">
        <v>330</v>
      </c>
      <c r="C18" s="25"/>
      <c r="D18" s="219" t="s">
        <v>323</v>
      </c>
      <c r="E18" s="220" t="s">
        <v>323</v>
      </c>
      <c r="F18" s="221" t="s">
        <v>323</v>
      </c>
      <c r="G18" s="234" t="s">
        <v>319</v>
      </c>
      <c r="H18" s="223"/>
      <c r="I18" s="224"/>
    </row>
    <row r="19" spans="1:9" ht="43.95" customHeight="1" thickBot="1">
      <c r="A19" s="2"/>
      <c r="B19" s="39">
        <v>6</v>
      </c>
      <c r="C19" s="154" t="s">
        <v>331</v>
      </c>
      <c r="D19" s="225" t="s">
        <v>0</v>
      </c>
      <c r="E19" s="225" t="s">
        <v>0</v>
      </c>
      <c r="F19" s="226" t="s">
        <v>0</v>
      </c>
      <c r="G19" s="227">
        <v>2017</v>
      </c>
      <c r="H19" s="235"/>
      <c r="I19" s="87" t="s">
        <v>332</v>
      </c>
    </row>
    <row r="20" spans="1:9" ht="29.4" customHeight="1" thickTop="1">
      <c r="A20" s="2"/>
      <c r="B20" s="39">
        <v>7</v>
      </c>
      <c r="C20" s="34" t="s">
        <v>333</v>
      </c>
      <c r="D20" s="225" t="s">
        <v>0</v>
      </c>
      <c r="E20" s="225" t="s">
        <v>0</v>
      </c>
      <c r="F20" s="229" t="s">
        <v>0</v>
      </c>
      <c r="G20" s="232"/>
      <c r="H20" s="231"/>
      <c r="I20" s="87"/>
    </row>
    <row r="21" spans="1:9" ht="27" customHeight="1">
      <c r="A21" s="2"/>
      <c r="B21" s="39">
        <v>8</v>
      </c>
      <c r="C21" s="34" t="s">
        <v>228</v>
      </c>
      <c r="D21" s="225" t="s">
        <v>0</v>
      </c>
      <c r="E21" s="225" t="s">
        <v>0</v>
      </c>
      <c r="F21" s="229" t="s">
        <v>0</v>
      </c>
      <c r="G21" s="232"/>
      <c r="H21" s="231"/>
      <c r="I21" s="87"/>
    </row>
    <row r="22" spans="1:9" ht="28.95" customHeight="1">
      <c r="A22" s="2"/>
      <c r="B22" s="39">
        <v>9</v>
      </c>
      <c r="C22" s="34" t="s">
        <v>334</v>
      </c>
      <c r="D22" s="225" t="s">
        <v>0</v>
      </c>
      <c r="E22" s="225" t="s">
        <v>0</v>
      </c>
      <c r="F22" s="229" t="s">
        <v>0</v>
      </c>
      <c r="G22" s="232"/>
      <c r="H22" s="231"/>
      <c r="I22" s="87"/>
    </row>
    <row r="23" spans="1:9" ht="28.95" customHeight="1">
      <c r="A23" s="2"/>
      <c r="B23" s="39">
        <v>10</v>
      </c>
      <c r="C23" s="34" t="s">
        <v>335</v>
      </c>
      <c r="D23" s="225" t="s">
        <v>0</v>
      </c>
      <c r="E23" s="225" t="s">
        <v>0</v>
      </c>
      <c r="F23" s="229" t="s">
        <v>0</v>
      </c>
      <c r="G23" s="232"/>
      <c r="H23" s="231"/>
      <c r="I23" s="87"/>
    </row>
    <row r="24" spans="1:9" ht="20.25" customHeight="1">
      <c r="A24" s="2"/>
      <c r="B24" s="39">
        <v>11</v>
      </c>
      <c r="C24" s="34" t="s">
        <v>336</v>
      </c>
      <c r="D24" s="225" t="s">
        <v>0</v>
      </c>
      <c r="E24" s="225" t="s">
        <v>0</v>
      </c>
      <c r="F24" s="229" t="s">
        <v>0</v>
      </c>
      <c r="G24" s="232"/>
      <c r="H24" s="231"/>
      <c r="I24" s="87"/>
    </row>
    <row r="25" spans="1:9" ht="31.2" customHeight="1" thickBot="1">
      <c r="A25" s="2"/>
      <c r="B25" s="410" t="s">
        <v>337</v>
      </c>
      <c r="C25" s="411"/>
      <c r="D25" s="411"/>
      <c r="E25" s="411"/>
      <c r="F25" s="411"/>
      <c r="G25" s="411"/>
      <c r="H25" s="411"/>
      <c r="I25" s="412"/>
    </row>
    <row r="26" spans="1:9" ht="18.75" customHeight="1" thickTop="1">
      <c r="A26" s="2"/>
      <c r="B26" s="22" t="s">
        <v>338</v>
      </c>
      <c r="C26" s="25"/>
      <c r="D26" s="219" t="s">
        <v>323</v>
      </c>
      <c r="E26" s="220" t="s">
        <v>323</v>
      </c>
      <c r="F26" s="221" t="s">
        <v>323</v>
      </c>
      <c r="G26" s="234" t="s">
        <v>319</v>
      </c>
      <c r="H26" s="223"/>
      <c r="I26" s="224"/>
    </row>
    <row r="27" spans="1:9" ht="87" thickBot="1">
      <c r="A27" s="2"/>
      <c r="B27" s="39">
        <v>12</v>
      </c>
      <c r="C27" s="154" t="s">
        <v>339</v>
      </c>
      <c r="D27" s="225" t="s">
        <v>0</v>
      </c>
      <c r="E27" s="225" t="s">
        <v>0</v>
      </c>
      <c r="F27" s="226" t="s">
        <v>0</v>
      </c>
      <c r="G27" s="227">
        <v>2017</v>
      </c>
      <c r="H27" s="235"/>
      <c r="I27" s="87" t="s">
        <v>581</v>
      </c>
    </row>
    <row r="28" spans="1:9" ht="29.4" customHeight="1" thickTop="1">
      <c r="A28" s="2"/>
      <c r="B28" s="39">
        <v>13</v>
      </c>
      <c r="C28" s="34" t="s">
        <v>340</v>
      </c>
      <c r="D28" s="225" t="s">
        <v>0</v>
      </c>
      <c r="E28" s="225" t="s">
        <v>0</v>
      </c>
      <c r="F28" s="229" t="s">
        <v>0</v>
      </c>
      <c r="G28" s="232"/>
      <c r="H28" s="231"/>
      <c r="I28" s="87"/>
    </row>
    <row r="29" spans="1:9" ht="18.75" customHeight="1">
      <c r="A29" s="2"/>
      <c r="B29" s="39">
        <v>14</v>
      </c>
      <c r="C29" s="34" t="s">
        <v>341</v>
      </c>
      <c r="D29" s="225" t="s">
        <v>0</v>
      </c>
      <c r="E29" s="225" t="s">
        <v>0</v>
      </c>
      <c r="F29" s="229" t="s">
        <v>0</v>
      </c>
      <c r="G29" s="232"/>
      <c r="H29" s="231"/>
      <c r="I29" s="87"/>
    </row>
    <row r="30" spans="1:9">
      <c r="A30" s="2"/>
      <c r="B30" s="39">
        <v>15</v>
      </c>
      <c r="C30" s="34" t="s">
        <v>342</v>
      </c>
      <c r="D30" s="225" t="s">
        <v>0</v>
      </c>
      <c r="E30" s="225" t="s">
        <v>0</v>
      </c>
      <c r="F30" s="229" t="s">
        <v>0</v>
      </c>
      <c r="G30" s="232"/>
      <c r="H30" s="231"/>
      <c r="I30" s="87"/>
    </row>
    <row r="31" spans="1:9" ht="15" customHeight="1" thickBot="1">
      <c r="A31" s="2"/>
      <c r="B31" s="39">
        <v>16</v>
      </c>
      <c r="C31" s="34" t="s">
        <v>343</v>
      </c>
      <c r="D31" s="225" t="s">
        <v>0</v>
      </c>
      <c r="E31" s="225" t="s">
        <v>0</v>
      </c>
      <c r="F31" s="229" t="s">
        <v>0</v>
      </c>
      <c r="G31" s="232"/>
      <c r="H31" s="231"/>
      <c r="I31" s="87"/>
    </row>
    <row r="32" spans="1:9" ht="18.75" customHeight="1" thickTop="1">
      <c r="A32" s="2"/>
      <c r="B32" s="22" t="s">
        <v>344</v>
      </c>
      <c r="C32" s="25"/>
      <c r="D32" s="219" t="s">
        <v>323</v>
      </c>
      <c r="E32" s="220" t="s">
        <v>323</v>
      </c>
      <c r="F32" s="221" t="s">
        <v>323</v>
      </c>
      <c r="G32" s="234" t="s">
        <v>319</v>
      </c>
      <c r="H32" s="223"/>
      <c r="I32" s="224"/>
    </row>
    <row r="33" spans="1:9" ht="82.5" customHeight="1" thickBot="1">
      <c r="A33" s="2"/>
      <c r="B33" s="39">
        <v>17</v>
      </c>
      <c r="C33" s="154" t="s">
        <v>345</v>
      </c>
      <c r="D33" s="225" t="s">
        <v>0</v>
      </c>
      <c r="E33" s="225" t="s">
        <v>0</v>
      </c>
      <c r="F33" s="226" t="s">
        <v>0</v>
      </c>
      <c r="G33" s="227">
        <v>2017</v>
      </c>
      <c r="H33" s="235"/>
      <c r="I33" s="87" t="s">
        <v>582</v>
      </c>
    </row>
    <row r="34" spans="1:9" ht="29.4" customHeight="1" thickTop="1">
      <c r="A34" s="2"/>
      <c r="B34" s="39">
        <v>18</v>
      </c>
      <c r="C34" s="34" t="s">
        <v>346</v>
      </c>
      <c r="D34" s="225" t="s">
        <v>0</v>
      </c>
      <c r="E34" s="225" t="s">
        <v>0</v>
      </c>
      <c r="F34" s="229" t="s">
        <v>0</v>
      </c>
      <c r="G34" s="232"/>
      <c r="H34" s="231"/>
      <c r="I34" s="87"/>
    </row>
    <row r="35" spans="1:9" ht="21" customHeight="1">
      <c r="A35" s="2"/>
      <c r="B35" s="39">
        <v>19</v>
      </c>
      <c r="C35" s="34" t="s">
        <v>341</v>
      </c>
      <c r="D35" s="225" t="s">
        <v>0</v>
      </c>
      <c r="E35" s="225" t="s">
        <v>0</v>
      </c>
      <c r="F35" s="229" t="s">
        <v>0</v>
      </c>
      <c r="G35" s="232"/>
      <c r="H35" s="231"/>
      <c r="I35" s="87"/>
    </row>
    <row r="36" spans="1:9" ht="22.5" customHeight="1">
      <c r="A36" s="2"/>
      <c r="B36" s="39">
        <v>20</v>
      </c>
      <c r="C36" s="34" t="s">
        <v>347</v>
      </c>
      <c r="D36" s="225" t="s">
        <v>0</v>
      </c>
      <c r="E36" s="225" t="s">
        <v>0</v>
      </c>
      <c r="F36" s="229" t="s">
        <v>0</v>
      </c>
      <c r="G36" s="232"/>
      <c r="H36" s="231"/>
      <c r="I36" s="87"/>
    </row>
    <row r="37" spans="1:9" ht="15" customHeight="1" thickBot="1">
      <c r="A37" s="2"/>
      <c r="B37" s="39">
        <v>21</v>
      </c>
      <c r="C37" s="34" t="s">
        <v>348</v>
      </c>
      <c r="D37" s="225" t="s">
        <v>0</v>
      </c>
      <c r="E37" s="225" t="s">
        <v>0</v>
      </c>
      <c r="F37" s="229" t="s">
        <v>0</v>
      </c>
      <c r="G37" s="236"/>
      <c r="H37" s="231"/>
      <c r="I37" s="87"/>
    </row>
    <row r="38" spans="1:9" ht="18.75" customHeight="1" thickTop="1">
      <c r="A38" s="2"/>
      <c r="B38" s="22" t="s">
        <v>349</v>
      </c>
      <c r="C38" s="25"/>
      <c r="D38" s="219" t="s">
        <v>323</v>
      </c>
      <c r="E38" s="220" t="s">
        <v>323</v>
      </c>
      <c r="F38" s="221" t="s">
        <v>323</v>
      </c>
      <c r="G38" s="234" t="s">
        <v>319</v>
      </c>
      <c r="H38" s="223"/>
      <c r="I38" s="224"/>
    </row>
    <row r="39" spans="1:9" ht="72.599999999999994" thickBot="1">
      <c r="A39" s="2"/>
      <c r="B39" s="39">
        <v>22</v>
      </c>
      <c r="C39" s="154" t="s">
        <v>350</v>
      </c>
      <c r="D39" s="225" t="s">
        <v>0</v>
      </c>
      <c r="E39" s="225" t="s">
        <v>0</v>
      </c>
      <c r="F39" s="226" t="s">
        <v>0</v>
      </c>
      <c r="G39" s="227">
        <v>2017</v>
      </c>
      <c r="H39" s="235"/>
      <c r="I39" s="87" t="s">
        <v>583</v>
      </c>
    </row>
    <row r="40" spans="1:9" ht="29.4" customHeight="1" thickTop="1">
      <c r="A40" s="2"/>
      <c r="B40" s="39">
        <v>23</v>
      </c>
      <c r="C40" s="34" t="s">
        <v>351</v>
      </c>
      <c r="D40" s="225" t="s">
        <v>0</v>
      </c>
      <c r="E40" s="225" t="s">
        <v>0</v>
      </c>
      <c r="F40" s="229" t="s">
        <v>0</v>
      </c>
      <c r="G40" s="230"/>
      <c r="H40" s="231"/>
      <c r="I40" s="87"/>
    </row>
    <row r="41" spans="1:9">
      <c r="A41" s="2"/>
      <c r="B41" s="39">
        <v>24</v>
      </c>
      <c r="C41" s="34" t="s">
        <v>352</v>
      </c>
      <c r="D41" s="225" t="s">
        <v>0</v>
      </c>
      <c r="E41" s="225" t="s">
        <v>0</v>
      </c>
      <c r="F41" s="229" t="s">
        <v>0</v>
      </c>
      <c r="G41" s="232"/>
      <c r="H41" s="231"/>
      <c r="I41" s="87"/>
    </row>
    <row r="42" spans="1:9">
      <c r="A42" s="2"/>
      <c r="B42" s="39">
        <v>25</v>
      </c>
      <c r="C42" s="34" t="s">
        <v>353</v>
      </c>
      <c r="D42" s="225" t="s">
        <v>0</v>
      </c>
      <c r="E42" s="225" t="s">
        <v>0</v>
      </c>
      <c r="F42" s="229" t="s">
        <v>0</v>
      </c>
      <c r="G42" s="232"/>
      <c r="H42" s="231"/>
      <c r="I42" s="87"/>
    </row>
    <row r="43" spans="1:9">
      <c r="A43" s="2"/>
      <c r="B43" s="2"/>
      <c r="C43" s="57"/>
      <c r="D43" s="58"/>
      <c r="E43" s="58"/>
      <c r="F43" s="58"/>
      <c r="G43" s="171"/>
      <c r="H43" s="237"/>
      <c r="I43" s="2"/>
    </row>
    <row r="44" spans="1:9" ht="15.6" customHeight="1">
      <c r="A44" s="2"/>
      <c r="B44" s="413" t="s">
        <v>61</v>
      </c>
      <c r="C44" s="413"/>
      <c r="D44" s="413"/>
      <c r="E44" s="413"/>
      <c r="F44" s="413"/>
      <c r="G44" s="413"/>
      <c r="H44" s="413"/>
      <c r="I44" s="2"/>
    </row>
    <row r="45" spans="1:9" ht="72.75" customHeight="1">
      <c r="A45" s="2"/>
      <c r="B45" s="374"/>
      <c r="C45" s="375"/>
      <c r="D45" s="375"/>
      <c r="E45" s="375"/>
      <c r="F45" s="375"/>
      <c r="G45" s="375"/>
      <c r="H45" s="375"/>
      <c r="I45" s="414"/>
    </row>
    <row r="62" ht="15" customHeight="1"/>
  </sheetData>
  <sheetProtection algorithmName="SHA-512" hashValue="BtCIzwxvTuSCjw9irCWNvtcmYK17W47Pyp5k9r0DRo+5bh5Ip07a0WWyXDmwJiNugqM2kdZk+Rf9RP3XUFMINA==" saltValue="065xnXhEwkmqm6TWXWxp2A==" spinCount="100000" sheet="1" formatCells="0" formatColumns="0" formatRows="0" insertColumns="0" insertRows="0" insertHyperlinks="0"/>
  <mergeCells count="5">
    <mergeCell ref="B7:H7"/>
    <mergeCell ref="B11:I11"/>
    <mergeCell ref="B25:I25"/>
    <mergeCell ref="B44:H44"/>
    <mergeCell ref="B45:I45"/>
  </mergeCells>
  <dataValidations count="2">
    <dataValidation type="list" allowBlank="1" showInputMessage="1" showErrorMessage="1" sqref="D13:F17 D39:F42 D27:F31 D33:F37 D19:F24" xr:uid="{00000000-0002-0000-0700-000000000000}">
      <formula1>$B$1:$B$2</formula1>
    </dataValidation>
    <dataValidation type="list" allowBlank="1" showInputMessage="1" showErrorMessage="1" sqref="D12:F12 D18:F18 D26:F26 D32:F32 D38:F38" xr:uid="{00000000-0002-0000-0700-000001000000}">
      <formula1>$A$1:$A$2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E71" sqref="E71"/>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92"/>
      <c r="B1" s="238" t="s">
        <v>0</v>
      </c>
      <c r="C1" s="238"/>
      <c r="D1" s="239"/>
      <c r="E1" s="92"/>
      <c r="F1" s="239"/>
      <c r="G1" s="92"/>
      <c r="H1" s="92"/>
      <c r="I1" s="92"/>
      <c r="J1" s="92"/>
      <c r="K1" s="92"/>
    </row>
    <row r="2" spans="1:11" ht="15.6" customHeight="1">
      <c r="A2" s="92"/>
      <c r="B2" s="238" t="s">
        <v>2</v>
      </c>
      <c r="C2" s="238"/>
      <c r="D2" s="240"/>
      <c r="E2" s="3" t="s">
        <v>1</v>
      </c>
      <c r="F2" s="241"/>
      <c r="G2" s="92"/>
      <c r="H2" s="92"/>
      <c r="I2" s="92"/>
      <c r="J2" s="92"/>
      <c r="K2" s="92"/>
    </row>
    <row r="3" spans="1:11" ht="15" customHeight="1">
      <c r="A3" s="92"/>
      <c r="B3" s="238" t="s">
        <v>354</v>
      </c>
      <c r="C3" s="238"/>
      <c r="D3" s="239"/>
      <c r="E3" s="4" t="s">
        <v>3</v>
      </c>
      <c r="F3" s="241"/>
      <c r="G3" s="92"/>
      <c r="H3" s="92"/>
      <c r="I3" s="92"/>
      <c r="J3" s="92"/>
      <c r="K3" s="92"/>
    </row>
    <row r="4" spans="1:11" ht="15.6">
      <c r="A4" s="92"/>
      <c r="B4" s="242"/>
      <c r="C4" s="242"/>
      <c r="D4" s="239"/>
      <c r="E4" s="92"/>
      <c r="F4" s="239"/>
      <c r="G4" s="92"/>
      <c r="H4" s="92"/>
      <c r="I4" s="92"/>
      <c r="J4" s="92"/>
      <c r="K4" s="92"/>
    </row>
    <row r="5" spans="1:11" ht="15.6">
      <c r="A5" s="92"/>
      <c r="B5" s="242"/>
      <c r="C5" s="242"/>
      <c r="D5" s="239"/>
      <c r="E5" s="5" t="s">
        <v>4</v>
      </c>
      <c r="F5" s="243"/>
      <c r="G5" s="92"/>
      <c r="H5" s="92"/>
      <c r="I5" s="92"/>
      <c r="J5" s="92"/>
      <c r="K5" s="92"/>
    </row>
    <row r="6" spans="1:11" ht="21" customHeight="1">
      <c r="A6" s="7"/>
      <c r="B6" s="244" t="s">
        <v>355</v>
      </c>
      <c r="C6" s="130"/>
      <c r="D6" s="130"/>
      <c r="E6" s="10"/>
      <c r="F6" s="245"/>
      <c r="G6" s="7"/>
      <c r="H6" s="7"/>
      <c r="I6" s="7"/>
      <c r="J6" s="7"/>
      <c r="K6" s="7"/>
    </row>
    <row r="7" spans="1:11" ht="5.25" customHeight="1">
      <c r="A7" s="92"/>
      <c r="B7" s="458"/>
      <c r="C7" s="458"/>
      <c r="D7" s="458"/>
      <c r="E7" s="92"/>
      <c r="F7" s="239"/>
      <c r="G7" s="92"/>
      <c r="H7" s="92"/>
      <c r="I7" s="92"/>
      <c r="J7" s="92"/>
      <c r="K7" s="92"/>
    </row>
    <row r="8" spans="1:11" ht="83.25" customHeight="1">
      <c r="A8" s="92"/>
      <c r="B8" s="459" t="s">
        <v>356</v>
      </c>
      <c r="C8" s="459"/>
      <c r="D8" s="459"/>
      <c r="E8" s="459"/>
      <c r="F8" s="459"/>
      <c r="G8" s="92"/>
      <c r="H8" s="92"/>
      <c r="I8" s="92"/>
      <c r="J8" s="92"/>
      <c r="K8" s="92"/>
    </row>
    <row r="9" spans="1:11" ht="4.5" customHeight="1">
      <c r="A9" s="92"/>
      <c r="B9" s="242"/>
      <c r="C9" s="242"/>
      <c r="D9" s="247"/>
      <c r="E9" s="92"/>
      <c r="F9" s="239"/>
      <c r="G9" s="92"/>
      <c r="H9" s="92"/>
      <c r="I9" s="92"/>
      <c r="J9" s="92"/>
      <c r="K9" s="92"/>
    </row>
    <row r="10" spans="1:11" ht="28.5" customHeight="1">
      <c r="A10" s="92"/>
      <c r="B10" s="456" t="s">
        <v>357</v>
      </c>
      <c r="C10" s="456"/>
      <c r="D10" s="456"/>
      <c r="E10" s="456"/>
      <c r="F10" s="456"/>
      <c r="G10" s="248"/>
      <c r="H10" s="249"/>
      <c r="I10" s="249"/>
      <c r="J10" s="92"/>
      <c r="K10" s="92"/>
    </row>
    <row r="11" spans="1:11" ht="15.6">
      <c r="A11" s="92"/>
      <c r="B11" s="242"/>
      <c r="C11" s="242"/>
      <c r="D11" s="239"/>
      <c r="E11" s="92"/>
      <c r="F11" s="239"/>
      <c r="G11" s="92"/>
      <c r="H11" s="92"/>
      <c r="I11" s="92"/>
      <c r="J11" s="92"/>
      <c r="K11" s="92"/>
    </row>
    <row r="12" spans="1:11" ht="26.25" customHeight="1">
      <c r="A12" s="250"/>
      <c r="B12" s="251" t="s">
        <v>124</v>
      </c>
      <c r="C12" s="423" t="s">
        <v>358</v>
      </c>
      <c r="D12" s="424"/>
      <c r="E12" s="252" t="s">
        <v>32</v>
      </c>
      <c r="F12" s="253" t="s">
        <v>359</v>
      </c>
      <c r="G12" s="250"/>
      <c r="H12" s="250"/>
      <c r="I12" s="250"/>
      <c r="J12" s="250"/>
      <c r="K12" s="250"/>
    </row>
    <row r="13" spans="1:11" ht="37.5" customHeight="1">
      <c r="A13" s="92"/>
      <c r="B13" s="425" t="s">
        <v>360</v>
      </c>
      <c r="C13" s="425"/>
      <c r="D13" s="425"/>
      <c r="E13" s="252" t="s">
        <v>2</v>
      </c>
      <c r="F13" s="254"/>
      <c r="G13" s="92"/>
      <c r="H13" s="255" t="s">
        <v>361</v>
      </c>
      <c r="I13" s="256"/>
      <c r="J13" s="256"/>
      <c r="K13" s="92"/>
    </row>
    <row r="14" spans="1:11" ht="26.25" customHeight="1">
      <c r="A14" s="257"/>
      <c r="B14" s="258">
        <v>1</v>
      </c>
      <c r="C14" s="437" t="s">
        <v>362</v>
      </c>
      <c r="D14" s="438"/>
      <c r="E14" s="259" t="s">
        <v>2</v>
      </c>
      <c r="F14" s="87"/>
      <c r="G14" s="257"/>
      <c r="H14" s="255" t="s">
        <v>363</v>
      </c>
      <c r="I14" s="260"/>
      <c r="J14" s="260"/>
      <c r="K14" s="257"/>
    </row>
    <row r="15" spans="1:11" ht="26.25" customHeight="1">
      <c r="A15" s="92"/>
      <c r="B15" s="428" t="s">
        <v>364</v>
      </c>
      <c r="C15" s="429"/>
      <c r="D15" s="429"/>
      <c r="E15" s="429"/>
      <c r="F15" s="430"/>
      <c r="G15" s="92"/>
      <c r="H15" s="255" t="s">
        <v>365</v>
      </c>
      <c r="I15" s="256"/>
      <c r="J15" s="256"/>
      <c r="K15" s="92"/>
    </row>
    <row r="16" spans="1:11" ht="26.25" customHeight="1">
      <c r="A16" s="92"/>
      <c r="B16" s="261">
        <v>1.1000000000000001</v>
      </c>
      <c r="C16" s="431" t="s">
        <v>366</v>
      </c>
      <c r="D16" s="432"/>
      <c r="E16" s="441"/>
      <c r="F16" s="442"/>
      <c r="G16" s="92"/>
      <c r="H16" s="255" t="s">
        <v>367</v>
      </c>
      <c r="I16" s="256"/>
      <c r="J16" s="256"/>
      <c r="K16" s="92"/>
    </row>
    <row r="17" spans="1:11" ht="26.25" customHeight="1">
      <c r="A17" s="92"/>
      <c r="B17" s="261">
        <v>1.2</v>
      </c>
      <c r="C17" s="431" t="s">
        <v>368</v>
      </c>
      <c r="D17" s="432"/>
      <c r="E17" s="441"/>
      <c r="F17" s="442"/>
      <c r="G17" s="92"/>
      <c r="H17" s="255" t="s">
        <v>369</v>
      </c>
      <c r="I17" s="256"/>
      <c r="J17" s="256"/>
      <c r="K17" s="92"/>
    </row>
    <row r="18" spans="1:11" ht="26.25" customHeight="1">
      <c r="A18" s="92"/>
      <c r="B18" s="261">
        <v>1.3</v>
      </c>
      <c r="C18" s="431" t="s">
        <v>370</v>
      </c>
      <c r="D18" s="432"/>
      <c r="E18" s="441"/>
      <c r="F18" s="442"/>
      <c r="G18" s="92"/>
      <c r="H18" s="255" t="s">
        <v>371</v>
      </c>
      <c r="I18" s="256"/>
      <c r="J18" s="256"/>
      <c r="K18" s="92"/>
    </row>
    <row r="19" spans="1:11" ht="26.25" customHeight="1">
      <c r="A19" s="92"/>
      <c r="B19" s="261">
        <v>1.4</v>
      </c>
      <c r="C19" s="431" t="s">
        <v>372</v>
      </c>
      <c r="D19" s="432"/>
      <c r="E19" s="78"/>
      <c r="F19" s="88"/>
      <c r="G19" s="92"/>
      <c r="H19" s="256"/>
      <c r="I19" s="256"/>
      <c r="J19" s="256"/>
      <c r="K19" s="92"/>
    </row>
    <row r="20" spans="1:11" ht="26.25" customHeight="1">
      <c r="A20" s="92"/>
      <c r="B20" s="261">
        <v>1.5</v>
      </c>
      <c r="C20" s="431" t="s">
        <v>373</v>
      </c>
      <c r="D20" s="432"/>
      <c r="E20" s="441"/>
      <c r="F20" s="442"/>
      <c r="G20" s="92"/>
      <c r="H20" s="92"/>
      <c r="I20" s="92"/>
      <c r="J20" s="92"/>
      <c r="K20" s="92"/>
    </row>
    <row r="21" spans="1:11" ht="26.25" customHeight="1">
      <c r="A21" s="92"/>
      <c r="B21" s="261">
        <v>1.6</v>
      </c>
      <c r="C21" s="431" t="s">
        <v>374</v>
      </c>
      <c r="D21" s="432"/>
      <c r="E21" s="441"/>
      <c r="F21" s="442"/>
      <c r="G21" s="92"/>
      <c r="H21" s="92"/>
      <c r="I21" s="92"/>
      <c r="J21" s="92"/>
      <c r="K21" s="92"/>
    </row>
    <row r="22" spans="1:11" ht="26.25" customHeight="1">
      <c r="A22" s="92"/>
      <c r="B22" s="261">
        <v>1.7</v>
      </c>
      <c r="C22" s="431" t="s">
        <v>375</v>
      </c>
      <c r="D22" s="432"/>
      <c r="E22" s="441"/>
      <c r="F22" s="442"/>
      <c r="G22" s="92"/>
      <c r="H22" s="92"/>
      <c r="I22" s="92"/>
      <c r="J22" s="92"/>
      <c r="K22" s="92"/>
    </row>
    <row r="23" spans="1:11" ht="18.75" customHeight="1">
      <c r="A23" s="256" t="s">
        <v>369</v>
      </c>
      <c r="B23" s="262" t="s">
        <v>376</v>
      </c>
      <c r="C23" s="263"/>
      <c r="D23" s="263"/>
      <c r="E23" s="264"/>
      <c r="F23" s="265"/>
      <c r="G23" s="92"/>
      <c r="H23" s="92"/>
      <c r="I23" s="92"/>
      <c r="J23" s="92"/>
      <c r="K23" s="92"/>
    </row>
    <row r="24" spans="1:11" ht="60" customHeight="1">
      <c r="A24" s="256" t="s">
        <v>377</v>
      </c>
      <c r="B24" s="453"/>
      <c r="C24" s="454"/>
      <c r="D24" s="454"/>
      <c r="E24" s="454"/>
      <c r="F24" s="455"/>
      <c r="G24" s="92"/>
      <c r="H24" s="92"/>
      <c r="I24" s="92"/>
      <c r="J24" s="92"/>
      <c r="K24" s="92"/>
    </row>
    <row r="25" spans="1:11" ht="30" customHeight="1">
      <c r="A25" s="256" t="s">
        <v>371</v>
      </c>
      <c r="B25" s="242"/>
      <c r="C25" s="242"/>
      <c r="D25" s="239"/>
      <c r="E25" s="92"/>
      <c r="F25" s="239"/>
      <c r="G25" s="92"/>
      <c r="H25" s="92"/>
      <c r="I25" s="92"/>
      <c r="J25" s="92"/>
      <c r="K25" s="92"/>
    </row>
    <row r="26" spans="1:11" ht="59.4" customHeight="1">
      <c r="A26" s="92"/>
      <c r="B26" s="456" t="s">
        <v>378</v>
      </c>
      <c r="C26" s="456"/>
      <c r="D26" s="456"/>
      <c r="E26" s="456"/>
      <c r="F26" s="456"/>
      <c r="G26" s="248"/>
      <c r="H26" s="248"/>
      <c r="I26" s="248"/>
      <c r="J26" s="92"/>
      <c r="K26" s="92"/>
    </row>
    <row r="27" spans="1:11" ht="6" customHeight="1">
      <c r="A27" s="92"/>
      <c r="B27" s="266"/>
      <c r="C27" s="266"/>
      <c r="D27" s="266"/>
      <c r="E27" s="267"/>
      <c r="F27" s="266"/>
      <c r="G27" s="248"/>
      <c r="H27" s="248"/>
      <c r="I27" s="248"/>
      <c r="J27" s="92"/>
      <c r="K27" s="92"/>
    </row>
    <row r="28" spans="1:11" ht="54" customHeight="1">
      <c r="A28" s="92"/>
      <c r="B28" s="457" t="s">
        <v>379</v>
      </c>
      <c r="C28" s="457"/>
      <c r="D28" s="457"/>
      <c r="E28" s="457"/>
      <c r="F28" s="457"/>
      <c r="G28" s="248"/>
      <c r="H28" s="248"/>
      <c r="I28" s="248"/>
      <c r="J28" s="92"/>
      <c r="K28" s="92"/>
    </row>
    <row r="29" spans="1:11" ht="26.25" customHeight="1">
      <c r="A29" s="250"/>
      <c r="B29" s="251" t="s">
        <v>124</v>
      </c>
      <c r="C29" s="423" t="s">
        <v>358</v>
      </c>
      <c r="D29" s="424"/>
      <c r="E29" s="252" t="s">
        <v>32</v>
      </c>
      <c r="F29" s="253" t="s">
        <v>359</v>
      </c>
      <c r="G29" s="250"/>
      <c r="H29" s="250"/>
      <c r="I29" s="250"/>
      <c r="J29" s="250"/>
      <c r="K29" s="250"/>
    </row>
    <row r="30" spans="1:11" ht="37.5" customHeight="1">
      <c r="A30" s="92"/>
      <c r="B30" s="425" t="s">
        <v>380</v>
      </c>
      <c r="C30" s="425"/>
      <c r="D30" s="425"/>
      <c r="E30" s="252" t="s">
        <v>2</v>
      </c>
      <c r="F30" s="254"/>
      <c r="G30" s="92"/>
      <c r="H30" s="92"/>
      <c r="I30" s="92"/>
      <c r="J30" s="92"/>
      <c r="K30" s="92"/>
    </row>
    <row r="31" spans="1:11" ht="56.4" customHeight="1">
      <c r="A31" s="257"/>
      <c r="B31" s="268">
        <v>2</v>
      </c>
      <c r="C31" s="451" t="s">
        <v>381</v>
      </c>
      <c r="D31" s="452"/>
      <c r="E31" s="259" t="s">
        <v>2</v>
      </c>
      <c r="F31" s="269"/>
      <c r="G31" s="257"/>
      <c r="H31" s="257"/>
      <c r="I31" s="257"/>
      <c r="J31" s="257"/>
      <c r="K31" s="257"/>
    </row>
    <row r="32" spans="1:11" ht="41.4" customHeight="1">
      <c r="A32" s="92"/>
      <c r="B32" s="436" t="s">
        <v>382</v>
      </c>
      <c r="C32" s="429"/>
      <c r="D32" s="429"/>
      <c r="E32" s="429"/>
      <c r="F32" s="430"/>
      <c r="G32" s="92"/>
      <c r="H32" s="92"/>
      <c r="I32" s="92"/>
      <c r="J32" s="92"/>
      <c r="K32" s="92"/>
    </row>
    <row r="33" spans="1:11" ht="26.25" customHeight="1">
      <c r="A33" s="92"/>
      <c r="B33" s="270">
        <v>2.1</v>
      </c>
      <c r="C33" s="447" t="s">
        <v>383</v>
      </c>
      <c r="D33" s="448"/>
      <c r="E33" s="271"/>
      <c r="F33" s="272"/>
      <c r="G33" s="92"/>
      <c r="H33" s="92"/>
      <c r="I33" s="92"/>
      <c r="J33" s="92"/>
      <c r="K33" s="92"/>
    </row>
    <row r="34" spans="1:11" ht="26.25" customHeight="1">
      <c r="A34" s="92"/>
      <c r="B34" s="270">
        <v>2.2000000000000002</v>
      </c>
      <c r="C34" s="431" t="s">
        <v>384</v>
      </c>
      <c r="D34" s="432"/>
      <c r="E34" s="271"/>
      <c r="F34" s="272"/>
      <c r="G34" s="92"/>
      <c r="H34" s="92"/>
      <c r="I34" s="92"/>
      <c r="J34" s="92"/>
      <c r="K34" s="92"/>
    </row>
    <row r="35" spans="1:11" ht="26.25" customHeight="1">
      <c r="A35" s="92"/>
      <c r="B35" s="270">
        <v>2.2999999999999998</v>
      </c>
      <c r="C35" s="431" t="s">
        <v>385</v>
      </c>
      <c r="D35" s="432"/>
      <c r="E35" s="271"/>
      <c r="F35" s="272"/>
      <c r="G35" s="92"/>
      <c r="H35" s="92"/>
      <c r="I35" s="92"/>
      <c r="J35" s="92"/>
      <c r="K35" s="92"/>
    </row>
    <row r="36" spans="1:11" ht="26.25" customHeight="1">
      <c r="A36" s="92"/>
      <c r="B36" s="270">
        <v>2.4</v>
      </c>
      <c r="C36" s="449" t="s">
        <v>386</v>
      </c>
      <c r="D36" s="450"/>
      <c r="E36" s="271"/>
      <c r="F36" s="272"/>
      <c r="G36" s="92"/>
      <c r="H36" s="92"/>
      <c r="I36" s="92"/>
      <c r="J36" s="92"/>
      <c r="K36" s="92"/>
    </row>
    <row r="37" spans="1:11" ht="26.25" customHeight="1">
      <c r="A37" s="92"/>
      <c r="B37" s="270">
        <v>2.5</v>
      </c>
      <c r="C37" s="431" t="s">
        <v>387</v>
      </c>
      <c r="D37" s="432"/>
      <c r="E37" s="441"/>
      <c r="F37" s="442"/>
      <c r="G37" s="92"/>
      <c r="H37" s="92"/>
      <c r="I37" s="92"/>
      <c r="J37" s="92"/>
      <c r="K37" s="92"/>
    </row>
    <row r="38" spans="1:11" ht="26.25" customHeight="1">
      <c r="A38" s="92"/>
      <c r="B38" s="261">
        <v>2.6</v>
      </c>
      <c r="C38" s="431" t="s">
        <v>388</v>
      </c>
      <c r="D38" s="432"/>
      <c r="E38" s="441"/>
      <c r="F38" s="442"/>
      <c r="G38" s="92"/>
      <c r="H38" s="92"/>
      <c r="I38" s="92"/>
      <c r="J38" s="92"/>
      <c r="K38" s="92"/>
    </row>
    <row r="39" spans="1:11" ht="38.25" customHeight="1">
      <c r="A39" s="92"/>
      <c r="B39" s="270">
        <v>2.7</v>
      </c>
      <c r="C39" s="447" t="s">
        <v>389</v>
      </c>
      <c r="D39" s="448"/>
      <c r="E39" s="271" t="s">
        <v>2</v>
      </c>
      <c r="F39" s="272"/>
      <c r="G39" s="92"/>
      <c r="H39" s="92"/>
      <c r="I39" s="92"/>
      <c r="J39" s="92"/>
      <c r="K39" s="92"/>
    </row>
    <row r="40" spans="1:11" ht="18.75" customHeight="1">
      <c r="A40" s="256" t="s">
        <v>369</v>
      </c>
      <c r="B40" s="262" t="s">
        <v>376</v>
      </c>
      <c r="C40" s="263"/>
      <c r="D40" s="263"/>
      <c r="E40" s="264"/>
      <c r="F40" s="265"/>
      <c r="G40" s="92"/>
      <c r="H40" s="92"/>
      <c r="I40" s="92"/>
      <c r="J40" s="92"/>
      <c r="K40" s="92"/>
    </row>
    <row r="41" spans="1:11" ht="60" customHeight="1">
      <c r="A41" s="256" t="s">
        <v>377</v>
      </c>
      <c r="B41" s="417"/>
      <c r="C41" s="418"/>
      <c r="D41" s="418"/>
      <c r="E41" s="418"/>
      <c r="F41" s="419"/>
      <c r="G41" s="92"/>
      <c r="H41" s="92"/>
      <c r="I41" s="92"/>
      <c r="J41" s="92"/>
      <c r="K41" s="92"/>
    </row>
    <row r="42" spans="1:11" ht="15.6">
      <c r="A42" s="92"/>
      <c r="B42" s="242"/>
      <c r="C42" s="242"/>
      <c r="D42" s="239"/>
      <c r="E42" s="92"/>
      <c r="F42" s="239"/>
      <c r="G42" s="92"/>
      <c r="H42" s="92"/>
      <c r="I42" s="92"/>
      <c r="J42" s="92"/>
      <c r="K42" s="92"/>
    </row>
    <row r="43" spans="1:11" ht="55.95" customHeight="1">
      <c r="A43" s="92"/>
      <c r="B43" s="433" t="s">
        <v>390</v>
      </c>
      <c r="C43" s="433"/>
      <c r="D43" s="433"/>
      <c r="E43" s="433"/>
      <c r="F43" s="433"/>
      <c r="G43" s="248"/>
      <c r="H43" s="248"/>
      <c r="I43" s="248"/>
      <c r="J43" s="92"/>
      <c r="K43" s="92"/>
    </row>
    <row r="44" spans="1:11" ht="15.6">
      <c r="A44" s="273"/>
      <c r="B44" s="274"/>
      <c r="C44" s="274"/>
      <c r="D44" s="275"/>
      <c r="E44" s="273"/>
      <c r="F44" s="275"/>
      <c r="G44" s="273"/>
      <c r="H44" s="273"/>
      <c r="I44" s="273"/>
      <c r="J44" s="273"/>
      <c r="K44" s="273"/>
    </row>
    <row r="45" spans="1:11" ht="26.25" customHeight="1">
      <c r="A45" s="250"/>
      <c r="B45" s="251" t="s">
        <v>124</v>
      </c>
      <c r="C45" s="423" t="s">
        <v>358</v>
      </c>
      <c r="D45" s="424"/>
      <c r="E45" s="252" t="s">
        <v>32</v>
      </c>
      <c r="F45" s="253" t="s">
        <v>359</v>
      </c>
      <c r="G45" s="250"/>
      <c r="H45" s="250"/>
      <c r="I45" s="250"/>
      <c r="J45" s="250"/>
      <c r="K45" s="250"/>
    </row>
    <row r="46" spans="1:11" ht="37.5" customHeight="1">
      <c r="A46" s="92"/>
      <c r="B46" s="425" t="s">
        <v>391</v>
      </c>
      <c r="C46" s="425"/>
      <c r="D46" s="425"/>
      <c r="E46" s="252" t="s">
        <v>2</v>
      </c>
      <c r="F46" s="254"/>
      <c r="G46" s="92"/>
      <c r="H46" s="92"/>
      <c r="I46" s="92"/>
      <c r="J46" s="92"/>
      <c r="K46" s="92"/>
    </row>
    <row r="47" spans="1:11" ht="36.6" customHeight="1">
      <c r="A47" s="257"/>
      <c r="B47" s="258">
        <v>3</v>
      </c>
      <c r="C47" s="437" t="s">
        <v>392</v>
      </c>
      <c r="D47" s="438"/>
      <c r="E47" s="259" t="s">
        <v>2</v>
      </c>
      <c r="F47" s="269"/>
      <c r="G47" s="257"/>
      <c r="H47" s="257"/>
      <c r="I47" s="257"/>
      <c r="J47" s="257"/>
      <c r="K47" s="257"/>
    </row>
    <row r="48" spans="1:11" ht="41.4" customHeight="1">
      <c r="A48" s="273"/>
      <c r="B48" s="436" t="s">
        <v>393</v>
      </c>
      <c r="C48" s="429"/>
      <c r="D48" s="429"/>
      <c r="E48" s="429"/>
      <c r="F48" s="430"/>
      <c r="G48" s="273"/>
      <c r="H48" s="273"/>
      <c r="I48" s="273"/>
      <c r="J48" s="273"/>
      <c r="K48" s="273"/>
    </row>
    <row r="49" spans="1:11" ht="36.75" customHeight="1">
      <c r="A49" s="273"/>
      <c r="B49" s="261">
        <v>3.1</v>
      </c>
      <c r="C49" s="431" t="s">
        <v>394</v>
      </c>
      <c r="D49" s="432"/>
      <c r="E49" s="276"/>
      <c r="F49" s="269"/>
      <c r="G49" s="273"/>
      <c r="H49" s="273"/>
      <c r="I49" s="273"/>
      <c r="J49" s="273"/>
      <c r="K49" s="273"/>
    </row>
    <row r="50" spans="1:11" ht="25.5" customHeight="1">
      <c r="A50" s="273"/>
      <c r="B50" s="261">
        <v>3.2</v>
      </c>
      <c r="C50" s="431" t="s">
        <v>395</v>
      </c>
      <c r="D50" s="432"/>
      <c r="E50" s="276"/>
      <c r="F50" s="269"/>
      <c r="G50" s="273"/>
      <c r="H50" s="273"/>
      <c r="I50" s="273"/>
      <c r="J50" s="273"/>
      <c r="K50" s="273"/>
    </row>
    <row r="51" spans="1:11" ht="25.5" customHeight="1">
      <c r="A51" s="92"/>
      <c r="B51" s="261">
        <v>3.3</v>
      </c>
      <c r="C51" s="431" t="s">
        <v>396</v>
      </c>
      <c r="D51" s="432"/>
      <c r="E51" s="439"/>
      <c r="F51" s="440"/>
      <c r="G51" s="92"/>
      <c r="H51" s="92"/>
      <c r="I51" s="92"/>
      <c r="J51" s="92"/>
      <c r="K51" s="92"/>
    </row>
    <row r="52" spans="1:11" ht="39.75" customHeight="1">
      <c r="A52" s="92"/>
      <c r="B52" s="277">
        <v>3.4</v>
      </c>
      <c r="C52" s="431" t="s">
        <v>397</v>
      </c>
      <c r="D52" s="432"/>
      <c r="E52" s="441"/>
      <c r="F52" s="442"/>
      <c r="G52" s="92"/>
      <c r="H52" s="92"/>
      <c r="I52" s="92"/>
      <c r="J52" s="92"/>
      <c r="K52" s="92"/>
    </row>
    <row r="53" spans="1:11" ht="40.950000000000003" customHeight="1">
      <c r="A53" s="92"/>
      <c r="B53" s="261">
        <v>3.5</v>
      </c>
      <c r="C53" s="431" t="s">
        <v>398</v>
      </c>
      <c r="D53" s="432"/>
      <c r="E53" s="278"/>
      <c r="F53" s="279"/>
      <c r="G53" s="92"/>
      <c r="H53" s="92"/>
      <c r="I53" s="92"/>
      <c r="J53" s="92"/>
      <c r="K53" s="92"/>
    </row>
    <row r="54" spans="1:11" ht="39.75" customHeight="1">
      <c r="A54" s="92"/>
      <c r="B54" s="280">
        <v>3.6</v>
      </c>
      <c r="C54" s="443" t="s">
        <v>399</v>
      </c>
      <c r="D54" s="443"/>
      <c r="E54" s="276" t="s">
        <v>2</v>
      </c>
      <c r="F54" s="269"/>
      <c r="G54" s="92"/>
      <c r="H54" s="92"/>
      <c r="I54" s="92"/>
      <c r="J54" s="92"/>
      <c r="K54" s="92"/>
    </row>
    <row r="55" spans="1:11" ht="18.75" customHeight="1">
      <c r="A55" s="273"/>
      <c r="B55" s="262" t="s">
        <v>376</v>
      </c>
      <c r="C55" s="281"/>
      <c r="D55" s="281"/>
      <c r="E55" s="282"/>
      <c r="F55" s="283"/>
      <c r="G55" s="273"/>
      <c r="H55" s="273"/>
      <c r="I55" s="273"/>
      <c r="J55" s="273"/>
      <c r="K55" s="273"/>
    </row>
    <row r="56" spans="1:11" ht="60" customHeight="1">
      <c r="A56" s="273"/>
      <c r="B56" s="444"/>
      <c r="C56" s="445"/>
      <c r="D56" s="445"/>
      <c r="E56" s="445"/>
      <c r="F56" s="446"/>
      <c r="G56" s="273"/>
      <c r="H56" s="273"/>
      <c r="I56" s="273"/>
      <c r="J56" s="273"/>
      <c r="K56" s="273"/>
    </row>
    <row r="57" spans="1:11" ht="34.5" customHeight="1">
      <c r="A57" s="92"/>
      <c r="B57" s="242"/>
      <c r="C57" s="242"/>
      <c r="D57" s="284"/>
      <c r="E57" s="285"/>
      <c r="F57" s="284"/>
      <c r="G57" s="92"/>
      <c r="H57" s="92"/>
      <c r="I57" s="92"/>
      <c r="J57" s="92"/>
      <c r="K57" s="92"/>
    </row>
    <row r="58" spans="1:11" ht="46.5" customHeight="1">
      <c r="A58" s="92"/>
      <c r="B58" s="433" t="s">
        <v>400</v>
      </c>
      <c r="C58" s="433"/>
      <c r="D58" s="433"/>
      <c r="E58" s="433"/>
      <c r="F58" s="433"/>
      <c r="G58" s="248"/>
      <c r="H58" s="248"/>
      <c r="I58" s="248"/>
      <c r="J58" s="92"/>
      <c r="K58" s="92"/>
    </row>
    <row r="59" spans="1:11" ht="15.6">
      <c r="A59" s="92"/>
      <c r="B59" s="242"/>
      <c r="C59" s="242"/>
      <c r="D59" s="239"/>
      <c r="E59" s="92"/>
      <c r="F59" s="239"/>
      <c r="G59" s="92"/>
      <c r="H59" s="92"/>
      <c r="I59" s="92"/>
      <c r="J59" s="92"/>
      <c r="K59" s="92"/>
    </row>
    <row r="60" spans="1:11" ht="26.25" customHeight="1">
      <c r="A60" s="250"/>
      <c r="B60" s="251" t="s">
        <v>124</v>
      </c>
      <c r="C60" s="423" t="s">
        <v>358</v>
      </c>
      <c r="D60" s="424"/>
      <c r="E60" s="252" t="s">
        <v>32</v>
      </c>
      <c r="F60" s="253" t="s">
        <v>359</v>
      </c>
      <c r="G60" s="250"/>
      <c r="H60" s="250"/>
      <c r="I60" s="250"/>
      <c r="J60" s="250"/>
      <c r="K60" s="250"/>
    </row>
    <row r="61" spans="1:11" ht="37.5" customHeight="1">
      <c r="A61" s="92"/>
      <c r="B61" s="425" t="s">
        <v>401</v>
      </c>
      <c r="C61" s="425"/>
      <c r="D61" s="425"/>
      <c r="E61" s="252" t="s">
        <v>2</v>
      </c>
      <c r="F61" s="254" t="s">
        <v>402</v>
      </c>
      <c r="G61" s="92"/>
      <c r="H61" s="92"/>
      <c r="I61" s="92"/>
      <c r="J61" s="92"/>
      <c r="K61" s="92"/>
    </row>
    <row r="62" spans="1:11" ht="37.5" customHeight="1">
      <c r="A62" s="257"/>
      <c r="B62" s="258">
        <v>4</v>
      </c>
      <c r="C62" s="426" t="s">
        <v>403</v>
      </c>
      <c r="D62" s="427"/>
      <c r="E62" s="259" t="s">
        <v>2</v>
      </c>
      <c r="F62" s="269"/>
      <c r="G62" s="257"/>
      <c r="H62" s="257"/>
      <c r="I62" s="257"/>
      <c r="J62" s="257"/>
      <c r="K62" s="257"/>
    </row>
    <row r="63" spans="1:11" ht="26.25" customHeight="1">
      <c r="A63" s="273"/>
      <c r="B63" s="428" t="s">
        <v>404</v>
      </c>
      <c r="C63" s="429"/>
      <c r="D63" s="429"/>
      <c r="E63" s="429"/>
      <c r="F63" s="430"/>
      <c r="G63" s="273"/>
      <c r="H63" s="273"/>
      <c r="I63" s="273"/>
      <c r="J63" s="273"/>
      <c r="K63" s="273"/>
    </row>
    <row r="64" spans="1:11" ht="39.75" customHeight="1">
      <c r="A64" s="92"/>
      <c r="B64" s="261">
        <v>4.0999999999999996</v>
      </c>
      <c r="C64" s="431" t="s">
        <v>405</v>
      </c>
      <c r="D64" s="432"/>
      <c r="E64" s="276" t="s">
        <v>2</v>
      </c>
      <c r="F64" s="269"/>
      <c r="G64" s="92"/>
      <c r="H64" s="92"/>
      <c r="I64" s="92"/>
      <c r="J64" s="92"/>
      <c r="K64" s="92"/>
    </row>
    <row r="65" spans="1:11" ht="18.75" customHeight="1">
      <c r="A65" s="256" t="s">
        <v>369</v>
      </c>
      <c r="B65" s="262" t="s">
        <v>376</v>
      </c>
      <c r="C65" s="263"/>
      <c r="D65" s="263"/>
      <c r="E65" s="264"/>
      <c r="F65" s="265"/>
      <c r="G65" s="92"/>
      <c r="H65" s="92"/>
      <c r="I65" s="92"/>
      <c r="J65" s="92"/>
      <c r="K65" s="92"/>
    </row>
    <row r="66" spans="1:11" ht="60" customHeight="1">
      <c r="A66" s="256" t="s">
        <v>377</v>
      </c>
      <c r="B66" s="417"/>
      <c r="C66" s="418"/>
      <c r="D66" s="418"/>
      <c r="E66" s="418"/>
      <c r="F66" s="419"/>
      <c r="G66" s="92"/>
      <c r="H66" s="92"/>
      <c r="I66" s="92"/>
      <c r="J66" s="92"/>
      <c r="K66" s="92"/>
    </row>
    <row r="67" spans="1:11" ht="38.25" customHeight="1">
      <c r="A67" s="92"/>
      <c r="B67" s="242"/>
      <c r="C67" s="242"/>
      <c r="D67" s="241"/>
      <c r="E67" s="249"/>
      <c r="F67" s="241"/>
      <c r="G67" s="248"/>
      <c r="H67" s="248"/>
      <c r="I67" s="248"/>
      <c r="J67" s="92"/>
      <c r="K67" s="92"/>
    </row>
    <row r="68" spans="1:11" ht="46.5" customHeight="1">
      <c r="A68" s="92"/>
      <c r="B68" s="433" t="s">
        <v>406</v>
      </c>
      <c r="C68" s="433"/>
      <c r="D68" s="433"/>
      <c r="E68" s="433"/>
      <c r="F68" s="433"/>
      <c r="G68" s="248"/>
      <c r="H68" s="248"/>
      <c r="I68" s="248"/>
      <c r="J68" s="92"/>
      <c r="K68" s="92"/>
    </row>
    <row r="69" spans="1:11" ht="15.6">
      <c r="A69" s="92"/>
      <c r="B69" s="242"/>
      <c r="C69" s="242"/>
      <c r="D69" s="239"/>
      <c r="E69" s="92"/>
      <c r="F69" s="239"/>
      <c r="G69" s="92"/>
      <c r="H69" s="92"/>
      <c r="I69" s="92"/>
      <c r="J69" s="92"/>
      <c r="K69" s="92"/>
    </row>
    <row r="70" spans="1:11" ht="26.25" customHeight="1">
      <c r="A70" s="250"/>
      <c r="B70" s="251" t="s">
        <v>124</v>
      </c>
      <c r="C70" s="423" t="s">
        <v>358</v>
      </c>
      <c r="D70" s="424"/>
      <c r="E70" s="252" t="s">
        <v>32</v>
      </c>
      <c r="F70" s="253" t="s">
        <v>359</v>
      </c>
      <c r="G70" s="250"/>
      <c r="H70" s="250"/>
      <c r="I70" s="250"/>
      <c r="J70" s="250"/>
      <c r="K70" s="250"/>
    </row>
    <row r="71" spans="1:11" ht="26.25" customHeight="1">
      <c r="A71" s="250"/>
      <c r="B71" s="286" t="s">
        <v>407</v>
      </c>
      <c r="C71" s="434" t="s">
        <v>408</v>
      </c>
      <c r="D71" s="435"/>
      <c r="E71" s="259"/>
      <c r="F71" s="78"/>
      <c r="G71" s="250"/>
      <c r="H71" s="250"/>
      <c r="I71" s="250"/>
      <c r="J71" s="250"/>
      <c r="K71" s="250"/>
    </row>
    <row r="72" spans="1:11" ht="30" customHeight="1">
      <c r="A72" s="257"/>
      <c r="B72" s="258">
        <v>5</v>
      </c>
      <c r="C72" s="426" t="s">
        <v>409</v>
      </c>
      <c r="D72" s="427"/>
      <c r="E72" s="259" t="s">
        <v>2</v>
      </c>
      <c r="F72" s="88"/>
      <c r="G72" s="257"/>
      <c r="H72" s="257"/>
      <c r="I72" s="257"/>
      <c r="J72" s="257"/>
      <c r="K72" s="257"/>
    </row>
    <row r="73" spans="1:11" ht="41.4" customHeight="1">
      <c r="A73" s="92"/>
      <c r="B73" s="436" t="s">
        <v>410</v>
      </c>
      <c r="C73" s="429"/>
      <c r="D73" s="429"/>
      <c r="E73" s="429"/>
      <c r="F73" s="430"/>
      <c r="G73" s="92"/>
      <c r="H73" s="92"/>
      <c r="I73" s="92"/>
      <c r="J73" s="92"/>
      <c r="K73" s="92"/>
    </row>
    <row r="74" spans="1:11" ht="25.5" customHeight="1">
      <c r="A74" s="92"/>
      <c r="B74" s="270">
        <v>5.0999999999999996</v>
      </c>
      <c r="C74" s="415" t="s">
        <v>411</v>
      </c>
      <c r="D74" s="416"/>
      <c r="E74" s="259"/>
      <c r="F74" s="88"/>
      <c r="G74" s="92"/>
      <c r="H74" s="92"/>
      <c r="I74" s="92"/>
      <c r="J74" s="92"/>
      <c r="K74" s="92"/>
    </row>
    <row r="75" spans="1:11" ht="38.4" customHeight="1">
      <c r="A75" s="92"/>
      <c r="B75" s="270">
        <v>5.2</v>
      </c>
      <c r="C75" s="415" t="s">
        <v>412</v>
      </c>
      <c r="D75" s="416"/>
      <c r="E75" s="259"/>
      <c r="F75" s="88"/>
      <c r="G75" s="92"/>
      <c r="H75" s="92"/>
      <c r="I75" s="92"/>
      <c r="J75" s="92"/>
      <c r="K75" s="92"/>
    </row>
    <row r="76" spans="1:11" ht="25.5" customHeight="1">
      <c r="A76" s="92"/>
      <c r="B76" s="270">
        <v>5.3</v>
      </c>
      <c r="C76" s="415" t="s">
        <v>413</v>
      </c>
      <c r="D76" s="416"/>
      <c r="E76" s="259"/>
      <c r="F76" s="88"/>
      <c r="G76" s="92"/>
      <c r="H76" s="92"/>
      <c r="I76" s="92"/>
      <c r="J76" s="92"/>
      <c r="K76" s="92"/>
    </row>
    <row r="77" spans="1:11" ht="25.5" customHeight="1">
      <c r="A77" s="92"/>
      <c r="B77" s="270">
        <v>5.4</v>
      </c>
      <c r="C77" s="415" t="s">
        <v>414</v>
      </c>
      <c r="D77" s="416"/>
      <c r="E77" s="259"/>
      <c r="F77" s="88"/>
      <c r="G77" s="92"/>
      <c r="H77" s="92"/>
      <c r="I77" s="92"/>
      <c r="J77" s="92"/>
      <c r="K77" s="92"/>
    </row>
    <row r="78" spans="1:11" ht="25.5" customHeight="1">
      <c r="A78" s="92"/>
      <c r="B78" s="289"/>
      <c r="C78" s="287"/>
      <c r="D78" s="288" t="s">
        <v>415</v>
      </c>
      <c r="E78" s="259"/>
      <c r="F78" s="88"/>
      <c r="G78" s="92"/>
      <c r="H78" s="92"/>
      <c r="I78" s="92"/>
      <c r="J78" s="92"/>
      <c r="K78" s="92"/>
    </row>
    <row r="79" spans="1:11" ht="25.5" customHeight="1">
      <c r="A79" s="92"/>
      <c r="B79" s="289"/>
      <c r="C79" s="287"/>
      <c r="D79" s="288" t="s">
        <v>416</v>
      </c>
      <c r="E79" s="259"/>
      <c r="F79" s="88"/>
      <c r="G79" s="92"/>
      <c r="H79" s="92"/>
      <c r="I79" s="92"/>
      <c r="J79" s="92"/>
      <c r="K79" s="92"/>
    </row>
    <row r="80" spans="1:11" ht="25.5" customHeight="1">
      <c r="A80" s="92"/>
      <c r="B80" s="289"/>
      <c r="C80" s="287"/>
      <c r="D80" s="288" t="s">
        <v>417</v>
      </c>
      <c r="E80" s="259"/>
      <c r="F80" s="88"/>
      <c r="G80" s="92"/>
      <c r="H80" s="92"/>
      <c r="I80" s="92"/>
      <c r="J80" s="92"/>
      <c r="K80" s="92"/>
    </row>
    <row r="81" spans="1:11" ht="25.5" customHeight="1">
      <c r="A81" s="92"/>
      <c r="B81" s="289"/>
      <c r="C81" s="287"/>
      <c r="D81" s="288" t="s">
        <v>418</v>
      </c>
      <c r="E81" s="259"/>
      <c r="F81" s="88"/>
      <c r="G81" s="92"/>
      <c r="H81" s="92"/>
      <c r="I81" s="92"/>
      <c r="J81" s="92"/>
      <c r="K81" s="92"/>
    </row>
    <row r="82" spans="1:11" ht="25.5" customHeight="1">
      <c r="A82" s="92"/>
      <c r="B82" s="289"/>
      <c r="C82" s="287"/>
      <c r="D82" s="288" t="s">
        <v>419</v>
      </c>
      <c r="E82" s="259"/>
      <c r="F82" s="88"/>
      <c r="G82" s="92"/>
      <c r="H82" s="92"/>
      <c r="I82" s="92"/>
      <c r="J82" s="92"/>
      <c r="K82" s="92"/>
    </row>
    <row r="83" spans="1:11" ht="25.5" customHeight="1">
      <c r="A83" s="92"/>
      <c r="B83" s="289"/>
      <c r="C83" s="287"/>
      <c r="D83" s="288" t="s">
        <v>420</v>
      </c>
      <c r="E83" s="259"/>
      <c r="F83" s="88"/>
      <c r="G83" s="92"/>
      <c r="H83" s="92"/>
      <c r="I83" s="92"/>
      <c r="J83" s="92"/>
      <c r="K83" s="92"/>
    </row>
    <row r="84" spans="1:11" ht="25.5" customHeight="1">
      <c r="A84" s="92"/>
      <c r="B84" s="270">
        <v>5.5</v>
      </c>
      <c r="C84" s="415" t="s">
        <v>421</v>
      </c>
      <c r="D84" s="416"/>
      <c r="E84" s="259"/>
      <c r="F84" s="88"/>
      <c r="G84" s="92"/>
      <c r="H84" s="92"/>
      <c r="I84" s="92"/>
      <c r="J84" s="92"/>
      <c r="K84" s="92"/>
    </row>
    <row r="85" spans="1:11" ht="25.5" customHeight="1">
      <c r="A85" s="92"/>
      <c r="B85" s="289"/>
      <c r="C85" s="287"/>
      <c r="D85" s="288" t="s">
        <v>422</v>
      </c>
      <c r="E85" s="259"/>
      <c r="F85" s="88"/>
      <c r="G85" s="92"/>
      <c r="H85" s="92"/>
      <c r="I85" s="92"/>
      <c r="J85" s="92"/>
      <c r="K85" s="92"/>
    </row>
    <row r="86" spans="1:11" ht="25.5" customHeight="1">
      <c r="A86" s="92"/>
      <c r="B86" s="289"/>
      <c r="C86" s="287"/>
      <c r="D86" s="288" t="s">
        <v>423</v>
      </c>
      <c r="E86" s="259"/>
      <c r="F86" s="88"/>
      <c r="G86" s="92"/>
      <c r="H86" s="92"/>
      <c r="I86" s="92"/>
      <c r="J86" s="92"/>
      <c r="K86" s="92"/>
    </row>
    <row r="87" spans="1:11" ht="25.5" customHeight="1">
      <c r="A87" s="92"/>
      <c r="B87" s="289"/>
      <c r="C87" s="287"/>
      <c r="D87" s="288" t="s">
        <v>424</v>
      </c>
      <c r="E87" s="259"/>
      <c r="F87" s="88"/>
      <c r="G87" s="92"/>
      <c r="H87" s="92"/>
      <c r="I87" s="92"/>
      <c r="J87" s="92"/>
      <c r="K87" s="92"/>
    </row>
    <row r="88" spans="1:11" ht="39.6" customHeight="1">
      <c r="A88" s="92"/>
      <c r="B88" s="270">
        <v>5.6</v>
      </c>
      <c r="C88" s="420" t="s">
        <v>425</v>
      </c>
      <c r="D88" s="416"/>
      <c r="E88" s="259"/>
      <c r="F88" s="88"/>
      <c r="G88" s="92"/>
      <c r="H88" s="92"/>
      <c r="I88" s="92"/>
      <c r="J88" s="92"/>
      <c r="K88" s="92"/>
    </row>
    <row r="89" spans="1:11" ht="25.5" customHeight="1">
      <c r="A89" s="92"/>
      <c r="B89" s="270"/>
      <c r="C89" s="291"/>
      <c r="D89" s="292" t="s">
        <v>426</v>
      </c>
      <c r="E89" s="259"/>
      <c r="F89" s="88"/>
      <c r="G89" s="92"/>
      <c r="H89" s="92"/>
      <c r="I89" s="92"/>
      <c r="J89" s="92"/>
      <c r="K89" s="92"/>
    </row>
    <row r="90" spans="1:11" ht="25.5" customHeight="1">
      <c r="A90" s="92"/>
      <c r="B90" s="270">
        <v>5.7</v>
      </c>
      <c r="C90" s="421" t="s">
        <v>427</v>
      </c>
      <c r="D90" s="422"/>
      <c r="E90" s="276"/>
      <c r="F90" s="293"/>
      <c r="G90" s="92"/>
      <c r="H90" s="92"/>
      <c r="I90" s="92"/>
      <c r="J90" s="92"/>
      <c r="K90" s="92"/>
    </row>
    <row r="91" spans="1:11" ht="32.4" customHeight="1">
      <c r="A91" s="92"/>
      <c r="B91" s="270">
        <v>5.8</v>
      </c>
      <c r="C91" s="415" t="s">
        <v>428</v>
      </c>
      <c r="D91" s="416"/>
      <c r="E91" s="276"/>
      <c r="F91" s="293"/>
      <c r="G91" s="92"/>
      <c r="H91" s="92"/>
      <c r="I91" s="92"/>
      <c r="J91" s="92"/>
      <c r="K91" s="92"/>
    </row>
    <row r="92" spans="1:11" ht="32.4" customHeight="1">
      <c r="A92" s="92"/>
      <c r="B92" s="270">
        <v>5.9</v>
      </c>
      <c r="C92" s="415" t="s">
        <v>429</v>
      </c>
      <c r="D92" s="416"/>
      <c r="E92" s="276"/>
      <c r="F92" s="293"/>
      <c r="G92" s="92"/>
      <c r="H92" s="92"/>
      <c r="I92" s="92"/>
      <c r="J92" s="92"/>
      <c r="K92" s="92"/>
    </row>
    <row r="93" spans="1:11" ht="25.2" customHeight="1">
      <c r="A93" s="92"/>
      <c r="B93" s="270"/>
      <c r="C93" s="290"/>
      <c r="D93" s="288" t="s">
        <v>430</v>
      </c>
      <c r="E93" s="276"/>
      <c r="F93" s="293"/>
      <c r="G93" s="92"/>
      <c r="H93" s="92"/>
      <c r="I93" s="92"/>
      <c r="J93" s="92"/>
      <c r="K93" s="92"/>
    </row>
    <row r="94" spans="1:11" ht="18.75" customHeight="1">
      <c r="A94" s="256" t="s">
        <v>369</v>
      </c>
      <c r="B94" s="262" t="s">
        <v>376</v>
      </c>
      <c r="C94" s="263"/>
      <c r="D94" s="263"/>
      <c r="E94" s="264"/>
      <c r="F94" s="265"/>
      <c r="G94" s="92"/>
      <c r="H94" s="92"/>
      <c r="I94" s="92"/>
      <c r="J94" s="92"/>
      <c r="K94" s="92"/>
    </row>
    <row r="95" spans="1:11" ht="60" customHeight="1">
      <c r="A95" s="256" t="s">
        <v>377</v>
      </c>
      <c r="B95" s="417"/>
      <c r="C95" s="418"/>
      <c r="D95" s="418"/>
      <c r="E95" s="418"/>
      <c r="F95" s="419"/>
      <c r="G95" s="92"/>
      <c r="H95" s="92"/>
      <c r="I95" s="92"/>
      <c r="J95" s="92"/>
      <c r="K95" s="92"/>
    </row>
  </sheetData>
  <sheetProtection algorithmName="SHA-512" hashValue="5T0qcMWR+A9cSdP/0NUV4bTK3yCHrIPZHDXdVDY/xQqOUeRui4Uva5/+1TTr1Z+fS58MbHE2VQv/BfNL0G72eQ==" saltValue="TK15zFP04en9LsxitkQCug==" spinCount="100000" sheet="1" formatCells="0" formatColumns="0" formatRows="0" insertColumns="0" insertRows="0" insertHyperlinks="0"/>
  <mergeCells count="73">
    <mergeCell ref="C18:D18"/>
    <mergeCell ref="E18:F18"/>
    <mergeCell ref="B7:D7"/>
    <mergeCell ref="B8:F8"/>
    <mergeCell ref="B10:F10"/>
    <mergeCell ref="C12:D12"/>
    <mergeCell ref="B13:D13"/>
    <mergeCell ref="C14:D14"/>
    <mergeCell ref="B15:F15"/>
    <mergeCell ref="C16:D16"/>
    <mergeCell ref="E16:F16"/>
    <mergeCell ref="C17:D17"/>
    <mergeCell ref="E17:F17"/>
    <mergeCell ref="C31:D31"/>
    <mergeCell ref="C19:D19"/>
    <mergeCell ref="C20:D20"/>
    <mergeCell ref="E20:F20"/>
    <mergeCell ref="C21:D21"/>
    <mergeCell ref="E21:F21"/>
    <mergeCell ref="C22:D22"/>
    <mergeCell ref="E22:F22"/>
    <mergeCell ref="B24:F24"/>
    <mergeCell ref="B26:F26"/>
    <mergeCell ref="B28:F28"/>
    <mergeCell ref="C29:D29"/>
    <mergeCell ref="B30:D30"/>
    <mergeCell ref="C45:D45"/>
    <mergeCell ref="B32:F32"/>
    <mergeCell ref="C33:D33"/>
    <mergeCell ref="C34:D34"/>
    <mergeCell ref="C35:D35"/>
    <mergeCell ref="C36:D36"/>
    <mergeCell ref="C37:D37"/>
    <mergeCell ref="E37:F37"/>
    <mergeCell ref="C38:D38"/>
    <mergeCell ref="E38:F38"/>
    <mergeCell ref="C39:D39"/>
    <mergeCell ref="B41:F41"/>
    <mergeCell ref="B43:F43"/>
    <mergeCell ref="B58:F58"/>
    <mergeCell ref="B46:D46"/>
    <mergeCell ref="C47:D47"/>
    <mergeCell ref="B48:F48"/>
    <mergeCell ref="C49:D49"/>
    <mergeCell ref="C50:D50"/>
    <mergeCell ref="C51:D51"/>
    <mergeCell ref="E51:F51"/>
    <mergeCell ref="C52:D52"/>
    <mergeCell ref="E52:F52"/>
    <mergeCell ref="C53:D53"/>
    <mergeCell ref="C54:D54"/>
    <mergeCell ref="B56:F56"/>
    <mergeCell ref="C74:D74"/>
    <mergeCell ref="C60:D60"/>
    <mergeCell ref="B61:D61"/>
    <mergeCell ref="C62:D62"/>
    <mergeCell ref="B63:F63"/>
    <mergeCell ref="C64:D64"/>
    <mergeCell ref="B66:F66"/>
    <mergeCell ref="B68:F68"/>
    <mergeCell ref="C70:D70"/>
    <mergeCell ref="C71:D71"/>
    <mergeCell ref="C72:D72"/>
    <mergeCell ref="B73:F73"/>
    <mergeCell ref="C91:D91"/>
    <mergeCell ref="C92:D92"/>
    <mergeCell ref="B95:F95"/>
    <mergeCell ref="C75:D75"/>
    <mergeCell ref="C76:D76"/>
    <mergeCell ref="C77:D77"/>
    <mergeCell ref="C84:D84"/>
    <mergeCell ref="C88:D88"/>
    <mergeCell ref="C90:D90"/>
  </mergeCells>
  <dataValidations count="2">
    <dataValidation type="list" allowBlank="1" showInputMessage="1" showErrorMessage="1" sqref="E19" xr:uid="{00000000-0002-0000-0800-000000000000}">
      <formula1>$H$13:$H$18</formula1>
    </dataValidation>
    <dataValidation type="list" allowBlank="1" showInputMessage="1" showErrorMessage="1" sqref="E72 E64 E30:E31 E39 E46:E47 E61:E62 E13:E14 E33:E36 E74 E78:E83 E85:E93 E49:E50 E53:E54 E76" xr:uid="{00000000-0002-0000-0800-000001000000}">
      <formula1>$B$1:$B$2</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28E63-E297-41CD-9007-5DAF6217E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ABB6F2-05F8-4AD5-8DC5-090AA5C03F3E}">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5f6722c4-4b54-4565-9073-6b2cdb56319d"/>
    <ds:schemaRef ds:uri="985ec44e-1bab-4c0b-9df0-6ba128686fc9"/>
    <ds:schemaRef ds:uri="015a1b56-f9db-44b0-a971-80694ead8fc0"/>
    <ds:schemaRef ds:uri="http://purl.org/dc/elements/1.1/"/>
  </ds:schemaRefs>
</ds:datastoreItem>
</file>

<file path=customXml/itemProps3.xml><?xml version="1.0" encoding="utf-8"?>
<ds:datastoreItem xmlns:ds="http://schemas.openxmlformats.org/officeDocument/2006/customXml" ds:itemID="{A882F965-CD1F-47D7-AB0F-358C0D091DBA}">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მარიანა ჯალაღონია</dc:creator>
  <cp:lastModifiedBy>Sovannaroth Tey</cp:lastModifiedBy>
  <dcterms:created xsi:type="dcterms:W3CDTF">2024-09-05T07:07:47Z</dcterms:created>
  <dcterms:modified xsi:type="dcterms:W3CDTF">2025-05-12T16:20:50Z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